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bretrust.sharepoint.com/sites/PCDB/Shared Documents/2. Appendix Q/Appendix Q Applicants/U-floor AirEx/Recognition Stage/"/>
    </mc:Choice>
  </mc:AlternateContent>
  <xr:revisionPtr revIDLastSave="310" documentId="8_{F91F5E9C-9F27-4574-9749-B79BBBF4F374}" xr6:coauthVersionLast="47" xr6:coauthVersionMax="47" xr10:uidLastSave="{1DBF4516-9533-4E4F-A651-487DDEA0840E}"/>
  <bookViews>
    <workbookView xWindow="-120" yWindow="-120" windowWidth="29040" windowHeight="15840" activeTab="1" xr2:uid="{AE8FC84B-FCA6-49C9-A24F-1174F6EFE7E6}"/>
  </bookViews>
  <sheets>
    <sheet name="Instructions" sheetId="1" r:id="rId1"/>
    <sheet name="Changecontrol"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 l="1"/>
  <c r="E5" i="1"/>
  <c r="E6" i="1"/>
  <c r="B36" i="1"/>
  <c r="B37" i="1"/>
  <c r="B35" i="1" l="1"/>
  <c r="B34" i="1"/>
</calcChain>
</file>

<file path=xl/sharedStrings.xml><?xml version="1.0" encoding="utf-8"?>
<sst xmlns="http://schemas.openxmlformats.org/spreadsheetml/2006/main" count="63" uniqueCount="44">
  <si>
    <t>SAP Appendix Q  - Calculation process for Smart Air brick (AirEx)</t>
  </si>
  <si>
    <t>Current HTC (Box 39):</t>
  </si>
  <si>
    <t>W/K</t>
  </si>
  <si>
    <t>Target HTC:</t>
  </si>
  <si>
    <t xml:space="preserve">Fuel used </t>
  </si>
  <si>
    <t>Name of fuel</t>
  </si>
  <si>
    <t>Consumption without AirEx system</t>
  </si>
  <si>
    <t>Please use Boxes 211, 213, 215 and 219 to determine the energy consumption by fuel</t>
  </si>
  <si>
    <t>Energy fuel 1:</t>
  </si>
  <si>
    <t>kWh/year</t>
  </si>
  <si>
    <t>Energy fuel 2:</t>
  </si>
  <si>
    <t>Energy fuel 3:</t>
  </si>
  <si>
    <t>Energy fuel 4:</t>
  </si>
  <si>
    <t>Select insulation type "As-built" and manually reduce floor U-value until target HTC (Box 39) is met</t>
  </si>
  <si>
    <t>If HTC target cannot be met by reducing the floor U-value, also manually reduce the wall U-value until the target HTC (Box 39) is met</t>
  </si>
  <si>
    <t>Consumption with AirEx system</t>
  </si>
  <si>
    <t>Name of Appendix Q feature</t>
  </si>
  <si>
    <t>Appendix Q saving</t>
  </si>
  <si>
    <t>Version No.</t>
  </si>
  <si>
    <t>Date</t>
  </si>
  <si>
    <t>Notes</t>
  </si>
  <si>
    <t>First Issue</t>
  </si>
  <si>
    <t>Can you confirm that the AirEx's commissioning process has been undertaken?</t>
  </si>
  <si>
    <t>Step 1: Examine installation checklist</t>
  </si>
  <si>
    <t>Does the dwelling have a suspended timber floor?</t>
  </si>
  <si>
    <t>Step 3: Modify dwelling U-values to achieve target HTC</t>
  </si>
  <si>
    <t>Step 4: Enter energy consumption data from SAP worksheet after modifying U-values</t>
  </si>
  <si>
    <t>Step 5: Enter Appendix Q savings below into SAP software</t>
  </si>
  <si>
    <t>Step 6: Reset dwelling U-values in SAP worksheet back to their original values</t>
  </si>
  <si>
    <t>Please keep a note of the original U-values as they will be used later</t>
  </si>
  <si>
    <t>SmartAirBrick - fuel 1</t>
  </si>
  <si>
    <t>SmartAirBrick - fuel 2</t>
  </si>
  <si>
    <t>SmartAirBrick - fuel 3</t>
  </si>
  <si>
    <t>SmartAirBrick - fuel 4</t>
  </si>
  <si>
    <t>The purpose of this spreadsheet is to enable a DEA to derive the SAP Appendix Q fuel saving attributable to the reduction in a dwelling’s Heat Transfer Coefficient (HTC) delivered by the AirEx system</t>
  </si>
  <si>
    <t>Updated HTC guidance tolerance from "to 1 dp" to "within 0.5 W/K".</t>
  </si>
  <si>
    <t>This is the HTC averaged over the year rounded to 1dp</t>
  </si>
  <si>
    <t>It is sufficient to achieve the target HTC to within 0.5 W/K</t>
  </si>
  <si>
    <t>Updated HTC guidance tolerance for target HTC</t>
  </si>
  <si>
    <t>Reduced SAP (RdSAP) Assessment or Full SAP on existing dwelling</t>
  </si>
  <si>
    <t>Added assessment type dropdowns and clarification on RdSAP 10</t>
  </si>
  <si>
    <t>Note: This calculation spreadsheet enables the smart air brick to be modelled in SAP. The smart air brick is intended to be used as a retrofit measure in existing dwellings with a ventilated suspended timber floor. The spreadsheet can be used with SAP10.2 (when used to assess existing dwellings) and RdSAP2012. It will also be applicable to RdSAP10 when the supporting software becomes available.</t>
  </si>
  <si>
    <t>Step 2: Enter Heat Transfer Coefficient (HTC) and energy consumption data from SAP worksheet (Energy Rating Section)</t>
  </si>
  <si>
    <t>Add clarification that data from SAP worksheet should be from the Energy rating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</si>
</sst>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0.0"/>
  </numFmts>
  <fonts count="7" x14ac:knownFonts="1">
    <font>
      <sz val="10"/>
      <color theme="1"/>
      <name val="Arial"/>
      <family val="2"/>
    </font>
    <font>
      <b/>
      <sz val="10"/>
      <color theme="1"/>
      <name val="Arial"/>
      <family val="2"/>
    </font>
    <font>
      <sz val="8"/>
      <name val="Arial"/>
      <family val="2"/>
    </font>
    <font>
      <b/>
      <sz val="10"/>
      <name val="Arial"/>
      <family val="2"/>
    </font>
    <font>
      <b/>
      <sz val="20"/>
      <color theme="1"/>
      <name val="Calibri"/>
      <family val="2"/>
      <scheme val="minor"/>
    </font>
    <font>
      <i/>
      <sz val="10"/>
      <color theme="1"/>
      <name val="Arial"/>
      <family val="2"/>
    </font>
    <font>
      <i/>
      <sz val="10"/>
      <color theme="1"/>
      <name val="Arial"/>
      <family val="2"/>
      <charset val="1"/>
    </font>
  </fonts>
  <fills count="7">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indexed="35"/>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s>
  <cellStyleXfs count="1">
    <xf numFmtId="0" fontId="0" fillId="0" borderId="0"/>
  </cellStyleXfs>
  <cellXfs count="35">
    <xf numFmtId="0" fontId="0" fillId="0" borderId="0" xfId="0"/>
    <xf numFmtId="0" fontId="1" fillId="0" borderId="0" xfId="0" applyFont="1"/>
    <xf numFmtId="0" fontId="3" fillId="5" borderId="2" xfId="0" applyFont="1" applyFill="1" applyBorder="1" applyAlignment="1">
      <alignment vertical="center" wrapText="1"/>
    </xf>
    <xf numFmtId="0" fontId="3" fillId="5" borderId="1" xfId="0" applyFont="1" applyFill="1" applyBorder="1" applyAlignment="1">
      <alignment vertical="center" wrapText="1"/>
    </xf>
    <xf numFmtId="2" fontId="0" fillId="0" borderId="0" xfId="0" applyNumberFormat="1"/>
    <xf numFmtId="14" fontId="0" fillId="0" borderId="0" xfId="0" applyNumberFormat="1"/>
    <xf numFmtId="0" fontId="4" fillId="6" borderId="0" xfId="0" applyFont="1" applyFill="1"/>
    <xf numFmtId="0" fontId="0" fillId="0" borderId="4" xfId="0" applyBorder="1" applyAlignment="1">
      <alignment horizontal="left"/>
    </xf>
    <xf numFmtId="0" fontId="5" fillId="0" borderId="0" xfId="0" applyFont="1"/>
    <xf numFmtId="164" fontId="0" fillId="4" borderId="5" xfId="0" applyNumberFormat="1" applyFill="1" applyBorder="1"/>
    <xf numFmtId="0" fontId="1" fillId="0" borderId="0" xfId="0" applyFont="1" applyAlignment="1">
      <alignment wrapText="1"/>
    </xf>
    <xf numFmtId="0" fontId="0" fillId="0" borderId="0" xfId="0" applyAlignment="1">
      <alignment wrapText="1"/>
    </xf>
    <xf numFmtId="0" fontId="1" fillId="0" borderId="0" xfId="0" applyFont="1" applyAlignment="1">
      <alignment vertical="top" wrapText="1"/>
    </xf>
    <xf numFmtId="164" fontId="0" fillId="4" borderId="5" xfId="0" applyNumberFormat="1" applyFill="1" applyBorder="1" applyAlignment="1">
      <alignment horizontal="left"/>
    </xf>
    <xf numFmtId="0" fontId="5" fillId="0" borderId="0" xfId="0" applyFont="1" applyAlignment="1">
      <alignment wrapText="1"/>
    </xf>
    <xf numFmtId="0" fontId="5" fillId="0" borderId="0" xfId="0" applyFont="1" applyAlignment="1">
      <alignment horizontal="right"/>
    </xf>
    <xf numFmtId="0" fontId="5" fillId="0" borderId="0" xfId="0" applyFont="1" applyAlignment="1">
      <alignment horizontal="left"/>
    </xf>
    <xf numFmtId="0" fontId="0" fillId="2" borderId="0" xfId="0" applyFill="1" applyProtection="1">
      <protection locked="0"/>
    </xf>
    <xf numFmtId="0" fontId="0" fillId="2" borderId="5" xfId="0" applyFill="1" applyBorder="1" applyProtection="1">
      <protection locked="0"/>
    </xf>
    <xf numFmtId="164" fontId="0" fillId="2" borderId="5" xfId="0" applyNumberFormat="1" applyFill="1" applyBorder="1" applyProtection="1">
      <protection locked="0"/>
    </xf>
    <xf numFmtId="165" fontId="0" fillId="3" borderId="5" xfId="0" applyNumberFormat="1" applyFill="1" applyBorder="1"/>
    <xf numFmtId="165" fontId="0" fillId="2" borderId="5" xfId="0" applyNumberFormat="1" applyFill="1" applyBorder="1" applyProtection="1">
      <protection locked="0"/>
    </xf>
    <xf numFmtId="0" fontId="5" fillId="0" borderId="0" xfId="0" applyFont="1" applyAlignment="1">
      <alignment horizontal="left" vertical="top" wrapText="1"/>
    </xf>
    <xf numFmtId="0" fontId="5" fillId="0" borderId="0" xfId="0" applyFont="1" applyAlignment="1">
      <alignment horizontal="left" vertical="top"/>
    </xf>
    <xf numFmtId="0" fontId="3" fillId="5" borderId="1" xfId="0" applyFont="1" applyFill="1" applyBorder="1" applyAlignment="1">
      <alignment horizontal="center" vertical="top" wrapText="1"/>
    </xf>
    <xf numFmtId="0" fontId="3" fillId="5" borderId="2" xfId="0" applyFont="1" applyFill="1" applyBorder="1" applyAlignment="1">
      <alignment horizontal="center" vertical="top" wrapText="1"/>
    </xf>
    <xf numFmtId="0" fontId="5" fillId="0" borderId="3" xfId="0" applyFont="1" applyBorder="1" applyAlignment="1">
      <alignment horizontal="left"/>
    </xf>
    <xf numFmtId="0" fontId="5" fillId="0" borderId="0" xfId="0" applyFont="1" applyAlignment="1">
      <alignment horizontal="left"/>
    </xf>
    <xf numFmtId="0" fontId="5" fillId="0" borderId="3" xfId="0" applyFont="1" applyBorder="1"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wrapText="1"/>
    </xf>
    <xf numFmtId="0" fontId="3" fillId="5" borderId="3" xfId="0" applyFont="1" applyFill="1" applyBorder="1" applyAlignment="1">
      <alignment horizontal="center" vertical="top" wrapText="1"/>
    </xf>
    <xf numFmtId="0" fontId="3" fillId="5" borderId="6" xfId="0" applyFont="1" applyFill="1" applyBorder="1" applyAlignment="1">
      <alignment horizontal="center" vertical="top" wrapText="1"/>
    </xf>
    <xf numFmtId="0" fontId="3" fillId="5" borderId="4" xfId="0" applyFont="1" applyFill="1" applyBorder="1" applyAlignment="1">
      <alignment horizontal="center" vertical="top" wrapText="1"/>
    </xf>
    <xf numFmtId="0" fontId="6" fillId="0" borderId="4"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63514-59BC-4B2E-9CD5-342795948E2A}">
  <sheetPr codeName="Sheet1"/>
  <dimension ref="A1:F43"/>
  <sheetViews>
    <sheetView showGridLines="0" zoomScale="130" zoomScaleNormal="130" workbookViewId="0">
      <selection activeCell="C5" sqref="C5"/>
    </sheetView>
  </sheetViews>
  <sheetFormatPr defaultColWidth="9" defaultRowHeight="12.75" x14ac:dyDescent="0.2"/>
  <cols>
    <col min="1" max="1" width="21" customWidth="1"/>
    <col min="2" max="2" width="12.85546875" style="1" customWidth="1"/>
    <col min="3" max="3" width="13" customWidth="1"/>
    <col min="5" max="5" width="12.85546875" customWidth="1"/>
    <col min="6" max="6" width="43.7109375" customWidth="1"/>
    <col min="7" max="7" width="24.42578125" bestFit="1" customWidth="1"/>
    <col min="8" max="8" width="22" bestFit="1" customWidth="1"/>
    <col min="9" max="9" width="13.28515625" bestFit="1" customWidth="1"/>
  </cols>
  <sheetData>
    <row r="1" spans="1:6" ht="26.25" x14ac:dyDescent="0.4">
      <c r="A1" s="6" t="s">
        <v>0</v>
      </c>
    </row>
    <row r="2" spans="1:6" ht="25.5" customHeight="1" x14ac:dyDescent="0.2">
      <c r="A2" s="30" t="s">
        <v>34</v>
      </c>
      <c r="B2" s="30"/>
      <c r="C2" s="30"/>
      <c r="D2" s="30"/>
      <c r="E2" s="30"/>
      <c r="F2" s="30"/>
    </row>
    <row r="3" spans="1:6" ht="43.9" customHeight="1" x14ac:dyDescent="0.2">
      <c r="A3" s="34" t="s">
        <v>41</v>
      </c>
      <c r="B3" s="34"/>
      <c r="C3" s="34"/>
      <c r="D3" s="34"/>
      <c r="E3" s="34"/>
      <c r="F3" s="34"/>
    </row>
    <row r="4" spans="1:6" ht="12.75" customHeight="1" x14ac:dyDescent="0.2">
      <c r="A4" s="24" t="s">
        <v>23</v>
      </c>
      <c r="B4" s="25"/>
      <c r="C4" s="25"/>
      <c r="D4" s="25"/>
      <c r="E4" s="25"/>
      <c r="F4" s="25"/>
    </row>
    <row r="5" spans="1:6" ht="43.15" customHeight="1" x14ac:dyDescent="0.2">
      <c r="A5" s="28" t="s">
        <v>22</v>
      </c>
      <c r="B5" s="28"/>
      <c r="C5" s="17"/>
      <c r="E5" s="28" t="str">
        <f>IF(C5="No", "Please ensure AirEx's commissioning process has been undertaken.","")</f>
        <v/>
      </c>
      <c r="F5" s="28"/>
    </row>
    <row r="6" spans="1:6" ht="38.25" x14ac:dyDescent="0.2">
      <c r="A6" s="14" t="s">
        <v>24</v>
      </c>
      <c r="B6"/>
      <c r="C6" s="17"/>
      <c r="E6" s="29" t="str">
        <f>IF(C6="No", "The Air-ex Brick cannot currently be recognised in dwellings that are not built on suspended timber floors. ","")</f>
        <v/>
      </c>
      <c r="F6" s="29"/>
    </row>
    <row r="7" spans="1:6" ht="51" x14ac:dyDescent="0.2">
      <c r="A7" s="14" t="s">
        <v>39</v>
      </c>
      <c r="B7"/>
      <c r="C7" s="17"/>
      <c r="E7" s="23"/>
      <c r="F7" s="22"/>
    </row>
    <row r="9" spans="1:6" x14ac:dyDescent="0.2">
      <c r="A9" s="24" t="s">
        <v>42</v>
      </c>
      <c r="B9" s="31"/>
      <c r="C9" s="25"/>
      <c r="D9" s="25"/>
      <c r="E9" s="25"/>
      <c r="F9" s="25"/>
    </row>
    <row r="10" spans="1:6" x14ac:dyDescent="0.2">
      <c r="A10" s="15" t="s">
        <v>1</v>
      </c>
      <c r="B10" s="21"/>
      <c r="C10" t="s">
        <v>2</v>
      </c>
      <c r="E10" s="8" t="s">
        <v>36</v>
      </c>
    </row>
    <row r="11" spans="1:6" x14ac:dyDescent="0.2">
      <c r="A11" s="15" t="s">
        <v>3</v>
      </c>
      <c r="B11" s="20">
        <f>ROUND(ROUND(B10,1)*(1-0.066),1)</f>
        <v>0</v>
      </c>
      <c r="C11" t="s">
        <v>2</v>
      </c>
      <c r="E11" s="8" t="s">
        <v>37</v>
      </c>
    </row>
    <row r="13" spans="1:6" x14ac:dyDescent="0.2">
      <c r="B13" s="8"/>
      <c r="C13" s="8"/>
      <c r="D13" s="8"/>
      <c r="E13" s="8"/>
      <c r="F13" s="8"/>
    </row>
    <row r="14" spans="1:6" s="11" customFormat="1" ht="38.25" x14ac:dyDescent="0.2">
      <c r="A14" s="12" t="s">
        <v>4</v>
      </c>
      <c r="B14" s="12" t="s">
        <v>5</v>
      </c>
      <c r="C14" s="10" t="s">
        <v>6</v>
      </c>
      <c r="D14" s="10"/>
      <c r="E14" s="29" t="s">
        <v>7</v>
      </c>
      <c r="F14" s="29"/>
    </row>
    <row r="15" spans="1:6" x14ac:dyDescent="0.2">
      <c r="A15" s="15" t="s">
        <v>8</v>
      </c>
      <c r="B15" s="18"/>
      <c r="C15" s="19"/>
      <c r="D15" t="s">
        <v>9</v>
      </c>
    </row>
    <row r="16" spans="1:6" ht="13.15" customHeight="1" x14ac:dyDescent="0.2">
      <c r="A16" s="15" t="s">
        <v>10</v>
      </c>
      <c r="B16" s="18"/>
      <c r="C16" s="19"/>
      <c r="D16" t="s">
        <v>9</v>
      </c>
    </row>
    <row r="17" spans="1:6" x14ac:dyDescent="0.2">
      <c r="A17" s="15" t="s">
        <v>11</v>
      </c>
      <c r="B17" s="18"/>
      <c r="C17" s="19"/>
      <c r="D17" t="s">
        <v>9</v>
      </c>
    </row>
    <row r="18" spans="1:6" x14ac:dyDescent="0.2">
      <c r="A18" s="15" t="s">
        <v>12</v>
      </c>
      <c r="B18" s="18"/>
      <c r="C18" s="19"/>
      <c r="D18" t="s">
        <v>9</v>
      </c>
    </row>
    <row r="19" spans="1:6" ht="13.15" customHeight="1" x14ac:dyDescent="0.2"/>
    <row r="20" spans="1:6" ht="13.15" customHeight="1" x14ac:dyDescent="0.2">
      <c r="A20" s="24" t="s">
        <v>25</v>
      </c>
      <c r="B20" s="25"/>
      <c r="C20" s="25"/>
      <c r="D20" s="25"/>
      <c r="E20" s="25"/>
      <c r="F20" s="25"/>
    </row>
    <row r="21" spans="1:6" x14ac:dyDescent="0.2">
      <c r="A21" s="26" t="s">
        <v>13</v>
      </c>
      <c r="B21" s="26"/>
      <c r="C21" s="26"/>
      <c r="D21" s="26"/>
      <c r="E21" s="26"/>
      <c r="F21" s="26"/>
    </row>
    <row r="22" spans="1:6" x14ac:dyDescent="0.2">
      <c r="A22" s="27" t="s">
        <v>14</v>
      </c>
      <c r="B22" s="27"/>
      <c r="C22" s="27"/>
      <c r="D22" s="27"/>
      <c r="E22" s="27"/>
      <c r="F22" s="27"/>
    </row>
    <row r="23" spans="1:6" x14ac:dyDescent="0.2">
      <c r="A23" s="16" t="s">
        <v>29</v>
      </c>
      <c r="B23" s="16"/>
      <c r="C23" s="16"/>
      <c r="D23" s="16"/>
      <c r="E23" s="16"/>
      <c r="F23" s="16"/>
    </row>
    <row r="24" spans="1:6" x14ac:dyDescent="0.2">
      <c r="A24" s="7"/>
      <c r="B24" s="7"/>
      <c r="C24" s="7"/>
      <c r="D24" s="7"/>
      <c r="E24" s="7"/>
      <c r="F24" s="7"/>
    </row>
    <row r="25" spans="1:6" x14ac:dyDescent="0.2">
      <c r="A25" s="32" t="s">
        <v>26</v>
      </c>
      <c r="B25" s="33"/>
      <c r="C25" s="33"/>
      <c r="D25" s="33"/>
      <c r="E25" s="33"/>
      <c r="F25" s="33"/>
    </row>
    <row r="26" spans="1:6" ht="38.25" x14ac:dyDescent="0.2">
      <c r="A26" s="12" t="s">
        <v>4</v>
      </c>
      <c r="B26" s="12" t="s">
        <v>5</v>
      </c>
      <c r="C26" s="10" t="s">
        <v>15</v>
      </c>
      <c r="E26" s="29" t="s">
        <v>7</v>
      </c>
      <c r="F26" s="29"/>
    </row>
    <row r="27" spans="1:6" ht="13.15" customHeight="1" x14ac:dyDescent="0.2">
      <c r="A27" s="15" t="s">
        <v>8</v>
      </c>
      <c r="B27" s="18"/>
      <c r="C27" s="19"/>
      <c r="D27" t="s">
        <v>9</v>
      </c>
    </row>
    <row r="28" spans="1:6" x14ac:dyDescent="0.2">
      <c r="A28" s="15" t="s">
        <v>10</v>
      </c>
      <c r="B28" s="18"/>
      <c r="C28" s="19"/>
      <c r="D28" t="s">
        <v>9</v>
      </c>
    </row>
    <row r="29" spans="1:6" x14ac:dyDescent="0.2">
      <c r="A29" s="15" t="s">
        <v>11</v>
      </c>
      <c r="B29" s="18"/>
      <c r="C29" s="19"/>
      <c r="D29" t="s">
        <v>9</v>
      </c>
    </row>
    <row r="30" spans="1:6" x14ac:dyDescent="0.2">
      <c r="A30" s="15" t="s">
        <v>12</v>
      </c>
      <c r="B30" s="18"/>
      <c r="C30" s="19"/>
      <c r="D30" t="s">
        <v>9</v>
      </c>
    </row>
    <row r="31" spans="1:6" ht="13.15" customHeight="1" x14ac:dyDescent="0.2"/>
    <row r="32" spans="1:6" x14ac:dyDescent="0.2">
      <c r="A32" s="24" t="s">
        <v>27</v>
      </c>
      <c r="B32" s="25"/>
      <c r="C32" s="25"/>
      <c r="D32" s="25"/>
      <c r="E32" s="25"/>
      <c r="F32" s="25"/>
    </row>
    <row r="33" spans="1:6" ht="25.5" x14ac:dyDescent="0.2">
      <c r="A33" s="10" t="s">
        <v>16</v>
      </c>
      <c r="B33" s="10" t="s">
        <v>17</v>
      </c>
    </row>
    <row r="34" spans="1:6" x14ac:dyDescent="0.2">
      <c r="A34" s="13" t="s">
        <v>30</v>
      </c>
      <c r="B34" s="9">
        <f>C15-C27</f>
        <v>0</v>
      </c>
      <c r="C34" t="s">
        <v>9</v>
      </c>
    </row>
    <row r="35" spans="1:6" x14ac:dyDescent="0.2">
      <c r="A35" s="13" t="s">
        <v>31</v>
      </c>
      <c r="B35" s="9">
        <f>C16-C28</f>
        <v>0</v>
      </c>
      <c r="C35" t="s">
        <v>9</v>
      </c>
    </row>
    <row r="36" spans="1:6" x14ac:dyDescent="0.2">
      <c r="A36" s="13" t="s">
        <v>32</v>
      </c>
      <c r="B36" s="9">
        <f>C17-C29</f>
        <v>0</v>
      </c>
      <c r="C36" t="s">
        <v>9</v>
      </c>
    </row>
    <row r="37" spans="1:6" x14ac:dyDescent="0.2">
      <c r="A37" s="13" t="s">
        <v>33</v>
      </c>
      <c r="B37" s="9">
        <f>C18-C30</f>
        <v>0</v>
      </c>
      <c r="C37" t="s">
        <v>9</v>
      </c>
    </row>
    <row r="39" spans="1:6" x14ac:dyDescent="0.2">
      <c r="A39" s="24" t="s">
        <v>28</v>
      </c>
      <c r="B39" s="25"/>
      <c r="C39" s="25"/>
      <c r="D39" s="25"/>
      <c r="E39" s="25"/>
      <c r="F39" s="25"/>
    </row>
    <row r="40" spans="1:6" x14ac:dyDescent="0.2">
      <c r="E40" s="1"/>
    </row>
    <row r="41" spans="1:6" x14ac:dyDescent="0.2">
      <c r="B41"/>
    </row>
    <row r="42" spans="1:6" x14ac:dyDescent="0.2">
      <c r="B42"/>
    </row>
    <row r="43" spans="1:6" x14ac:dyDescent="0.2">
      <c r="B43"/>
    </row>
  </sheetData>
  <sheetProtection algorithmName="SHA-512" hashValue="/DuP4jZzCDsr4pvM1+tghE4CUnMIDgHJBfTHTBRqOJzNwW3Qu6g5s7eI+Zcrx7rNMaa16g+qRU8cBleXwkUj3Q==" saltValue="oOj0uiDLcL+iX2nHs+aLYQ==" spinCount="100000" sheet="1" selectLockedCells="1"/>
  <mergeCells count="15">
    <mergeCell ref="A2:F2"/>
    <mergeCell ref="E14:F14"/>
    <mergeCell ref="E26:F26"/>
    <mergeCell ref="A9:F9"/>
    <mergeCell ref="A32:F32"/>
    <mergeCell ref="A20:F20"/>
    <mergeCell ref="A25:F25"/>
    <mergeCell ref="A3:F3"/>
    <mergeCell ref="A39:F39"/>
    <mergeCell ref="A21:F21"/>
    <mergeCell ref="A22:F22"/>
    <mergeCell ref="A4:F4"/>
    <mergeCell ref="A5:B5"/>
    <mergeCell ref="E6:F6"/>
    <mergeCell ref="E5:F5"/>
  </mergeCells>
  <phoneticPr fontId="2" type="noConversion"/>
  <dataValidations count="2">
    <dataValidation type="list" allowBlank="1" showInputMessage="1" showErrorMessage="1" sqref="C5:C6 C8" xr:uid="{E2FEF28F-55D5-4AAD-AB30-8FB3C621E44F}">
      <formula1>"Yes,No"</formula1>
    </dataValidation>
    <dataValidation type="list" allowBlank="1" showInputMessage="1" showErrorMessage="1" sqref="C7" xr:uid="{DBC011B7-89A0-41D2-82A6-751BBEFC726F}">
      <formula1>" Reduced SAP (RdSAP), Full SAP on Existing Dwellings"</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FB74B-5471-4013-8E67-8A8825189271}">
  <sheetPr codeName="Sheet2"/>
  <dimension ref="A1:C6"/>
  <sheetViews>
    <sheetView showGridLines="0" tabSelected="1" zoomScale="130" zoomScaleNormal="130" workbookViewId="0"/>
  </sheetViews>
  <sheetFormatPr defaultRowHeight="12.75" x14ac:dyDescent="0.2"/>
  <cols>
    <col min="2" max="2" width="10.140625" bestFit="1" customWidth="1"/>
    <col min="3" max="3" width="76.42578125" bestFit="1" customWidth="1"/>
  </cols>
  <sheetData>
    <row r="1" spans="1:3" ht="25.5" x14ac:dyDescent="0.2">
      <c r="A1" s="3" t="s">
        <v>18</v>
      </c>
      <c r="B1" s="2" t="s">
        <v>19</v>
      </c>
      <c r="C1" s="2" t="s">
        <v>20</v>
      </c>
    </row>
    <row r="2" spans="1:3" x14ac:dyDescent="0.2">
      <c r="A2" s="4">
        <v>1</v>
      </c>
      <c r="B2" s="5">
        <v>44664</v>
      </c>
      <c r="C2" t="s">
        <v>21</v>
      </c>
    </row>
    <row r="3" spans="1:3" x14ac:dyDescent="0.2">
      <c r="A3" s="4">
        <v>2</v>
      </c>
      <c r="B3" s="5">
        <v>45168</v>
      </c>
      <c r="C3" t="s">
        <v>35</v>
      </c>
    </row>
    <row r="4" spans="1:3" x14ac:dyDescent="0.2">
      <c r="A4" s="4">
        <v>3</v>
      </c>
      <c r="B4" s="5">
        <v>45215</v>
      </c>
      <c r="C4" t="s">
        <v>38</v>
      </c>
    </row>
    <row r="5" spans="1:3" x14ac:dyDescent="0.2">
      <c r="A5" s="4">
        <v>4</v>
      </c>
      <c r="B5" s="5">
        <v>45237</v>
      </c>
      <c r="C5" t="s">
        <v>40</v>
      </c>
    </row>
    <row r="6" spans="1:3" x14ac:dyDescent="0.2">
      <c r="A6" s="4">
        <v>5</v>
      </c>
      <c r="B6" s="5">
        <v>45266</v>
      </c>
      <c r="C6" t="s">
        <v>43</v>
      </c>
    </row>
  </sheetData>
  <sheetProtection algorithmName="SHA-512" hashValue="L7zkp6x0gj36LzaXTxjBti8TL+UmmYWv0GDvUNNUSgHQnZqxGTHuvYifWH9kzL8zmCgS6WX94H5wFTdBzT3UlA==" saltValue="E8efZG0XTSDdzNzyGrex4g==" spinCount="100000" sheet="1" objects="1" scenarios="1"/>
  <phoneticPr fontId="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e2fb4e91-ee4b-4ec1-b363-7d1e23e17cdd">
      <UserInfo>
        <DisplayName>Hartless, Richard</DisplayName>
        <AccountId>13</AccountId>
        <AccountType/>
      </UserInfo>
    </SharedWithUsers>
    <lcf76f155ced4ddcb4097134ff3c332f xmlns="da7c555f-8057-4c73-b12f-18d69bce06d1">
      <Terms xmlns="http://schemas.microsoft.com/office/infopath/2007/PartnerControls"/>
    </lcf76f155ced4ddcb4097134ff3c332f>
    <TaxCatchAll xmlns="e2fb4e91-ee4b-4ec1-b363-7d1e23e17cd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98F482BB0DEE34796778806672EBD1E" ma:contentTypeVersion="17" ma:contentTypeDescription="Create a new document." ma:contentTypeScope="" ma:versionID="f2a4761df507544c5883641fca12a3ff">
  <xsd:schema xmlns:xsd="http://www.w3.org/2001/XMLSchema" xmlns:xs="http://www.w3.org/2001/XMLSchema" xmlns:p="http://schemas.microsoft.com/office/2006/metadata/properties" xmlns:ns2="da7c555f-8057-4c73-b12f-18d69bce06d1" xmlns:ns3="e2fb4e91-ee4b-4ec1-b363-7d1e23e17cdd" targetNamespace="http://schemas.microsoft.com/office/2006/metadata/properties" ma:root="true" ma:fieldsID="4236be6aad99334d42791fb1748be8e9" ns2:_="" ns3:_="">
    <xsd:import namespace="da7c555f-8057-4c73-b12f-18d69bce06d1"/>
    <xsd:import namespace="e2fb4e91-ee4b-4ec1-b363-7d1e23e17cd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7c555f-8057-4c73-b12f-18d69bce06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162c608-1b84-4ac6-a0c9-e2eda6bf679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fb4e91-ee4b-4ec1-b363-7d1e23e17cd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dbd5c4e-dcb3-481e-99bc-ac1bb0b20b74}" ma:internalName="TaxCatchAll" ma:showField="CatchAllData" ma:web="e2fb4e91-ee4b-4ec1-b363-7d1e23e17c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FDE069-CF0E-4830-B96B-EF17477E8BA6}">
  <ds:schemaRefs>
    <ds:schemaRef ds:uri="http://schemas.microsoft.com/sharepoint/v3/contenttype/forms"/>
  </ds:schemaRefs>
</ds:datastoreItem>
</file>

<file path=customXml/itemProps2.xml><?xml version="1.0" encoding="utf-8"?>
<ds:datastoreItem xmlns:ds="http://schemas.openxmlformats.org/officeDocument/2006/customXml" ds:itemID="{D636CD24-9DBA-4907-B294-2610C995FCAA}">
  <ds:schemaRefs>
    <ds:schemaRef ds:uri="http://schemas.microsoft.com/office/2006/metadata/properties"/>
    <ds:schemaRef ds:uri="http://schemas.microsoft.com/office/infopath/2007/PartnerControls"/>
    <ds:schemaRef ds:uri="e2fb4e91-ee4b-4ec1-b363-7d1e23e17cdd"/>
    <ds:schemaRef ds:uri="da7c555f-8057-4c73-b12f-18d69bce06d1"/>
  </ds:schemaRefs>
</ds:datastoreItem>
</file>

<file path=customXml/itemProps3.xml><?xml version="1.0" encoding="utf-8"?>
<ds:datastoreItem xmlns:ds="http://schemas.openxmlformats.org/officeDocument/2006/customXml" ds:itemID="{FAEBDE04-CAC7-4533-A815-F1E44BED0E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7c555f-8057-4c73-b12f-18d69bce06d1"/>
    <ds:schemaRef ds:uri="e2fb4e91-ee4b-4ec1-b363-7d1e23e17c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Changecontrol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Sivarajah, Dharm</dc:creator>
  <cp:keywords/>
  <dc:description/>
  <cp:lastModifiedBy>Dharm Sivarajah</cp:lastModifiedBy>
  <cp:revision/>
  <dcterms:created xsi:type="dcterms:W3CDTF">2022-04-07T12:03:59Z</dcterms:created>
  <dcterms:modified xsi:type="dcterms:W3CDTF">2023-12-06T17:07:16Z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0x010100698F482BB0DEE34796778806672EBD1E</vt:lpwstr>
  </property>
  <property fmtid="{D5CDD505-2E9C-101B-9397-08002B2CF9AE}" pid="3" name="MediaServiceImageTags">
    <vt:lpwstr/>
  </property>
</Properties>
</file>