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etrust.sharepoint.com/sites/PCDB/Shared Documents/6. PCDB technologies/Hybrid Heat Pumps/SAP 2009 2012/"/>
    </mc:Choice>
  </mc:AlternateContent>
  <xr:revisionPtr revIDLastSave="700" documentId="8_{411AA530-44C6-48C7-AFA0-1AC574D35B0F}" xr6:coauthVersionLast="47" xr6:coauthVersionMax="47" xr10:uidLastSave="{B8E09ABA-8695-48DA-96E4-2D6869E659A7}"/>
  <bookViews>
    <workbookView xWindow="-110" yWindow="-110" windowWidth="19420" windowHeight="10300" xr2:uid="{0EEAD523-2002-4F30-92A4-3AFCEB01226A}"/>
  </bookViews>
  <sheets>
    <sheet name="User sheet" sheetId="1" r:id="rId1"/>
    <sheet name="PCDB dat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14" i="1"/>
  <c r="B56" i="2"/>
  <c r="B55" i="2"/>
  <c r="B54" i="2"/>
  <c r="B53" i="2"/>
  <c r="B52" i="2"/>
  <c r="B51" i="2"/>
  <c r="D38" i="2"/>
  <c r="E38" i="2"/>
  <c r="F38" i="2"/>
  <c r="G38" i="2"/>
  <c r="H38" i="2"/>
  <c r="I38" i="2"/>
  <c r="J38" i="2"/>
  <c r="K38" i="2"/>
  <c r="D39" i="2"/>
  <c r="E39" i="2"/>
  <c r="F39" i="2"/>
  <c r="G39" i="2"/>
  <c r="H39" i="2"/>
  <c r="I39" i="2"/>
  <c r="J39" i="2"/>
  <c r="K39" i="2"/>
  <c r="D40" i="2"/>
  <c r="E40" i="2"/>
  <c r="F40" i="2"/>
  <c r="G40" i="2"/>
  <c r="H40" i="2"/>
  <c r="I40" i="2"/>
  <c r="J40" i="2"/>
  <c r="K40" i="2"/>
  <c r="D41" i="2"/>
  <c r="E41" i="2"/>
  <c r="F41" i="2"/>
  <c r="G41" i="2"/>
  <c r="H41" i="2"/>
  <c r="I41" i="2"/>
  <c r="J41" i="2"/>
  <c r="K41" i="2"/>
  <c r="D42" i="2"/>
  <c r="E42" i="2"/>
  <c r="F42" i="2"/>
  <c r="G42" i="2"/>
  <c r="H42" i="2"/>
  <c r="I42" i="2"/>
  <c r="J42" i="2"/>
  <c r="K42" i="2"/>
  <c r="D43" i="2"/>
  <c r="E43" i="2"/>
  <c r="F43" i="2"/>
  <c r="G43" i="2"/>
  <c r="H43" i="2"/>
  <c r="I43" i="2"/>
  <c r="J43" i="2"/>
  <c r="K43" i="2"/>
  <c r="D44" i="2"/>
  <c r="E44" i="2"/>
  <c r="F44" i="2"/>
  <c r="G44" i="2"/>
  <c r="H44" i="2"/>
  <c r="I44" i="2"/>
  <c r="J44" i="2"/>
  <c r="K44" i="2"/>
  <c r="D45" i="2"/>
  <c r="E45" i="2"/>
  <c r="F45" i="2"/>
  <c r="G45" i="2"/>
  <c r="H45" i="2"/>
  <c r="I45" i="2"/>
  <c r="J45" i="2"/>
  <c r="K45" i="2"/>
  <c r="D46" i="2"/>
  <c r="E46" i="2"/>
  <c r="F46" i="2"/>
  <c r="G46" i="2"/>
  <c r="H46" i="2"/>
  <c r="I46" i="2"/>
  <c r="J46" i="2"/>
  <c r="K46" i="2"/>
  <c r="D47" i="2"/>
  <c r="E47" i="2"/>
  <c r="F47" i="2"/>
  <c r="G47" i="2"/>
  <c r="H47" i="2"/>
  <c r="I47" i="2"/>
  <c r="J47" i="2"/>
  <c r="K47" i="2"/>
  <c r="D48" i="2"/>
  <c r="E48" i="2"/>
  <c r="F48" i="2"/>
  <c r="G48" i="2"/>
  <c r="H48" i="2"/>
  <c r="I48" i="2"/>
  <c r="J48" i="2"/>
  <c r="K48" i="2"/>
  <c r="D49" i="2"/>
  <c r="E49" i="2"/>
  <c r="F49" i="2"/>
  <c r="G49" i="2"/>
  <c r="H49" i="2"/>
  <c r="I49" i="2"/>
  <c r="J49" i="2"/>
  <c r="K49" i="2"/>
  <c r="D50" i="2"/>
  <c r="E50" i="2"/>
  <c r="F50" i="2"/>
  <c r="G50" i="2"/>
  <c r="H50" i="2"/>
  <c r="I50" i="2"/>
  <c r="J50" i="2"/>
  <c r="K5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39" i="2"/>
  <c r="M39" i="2"/>
  <c r="L40" i="2"/>
  <c r="M40" i="2"/>
  <c r="A50" i="2"/>
  <c r="C50" i="2" s="1"/>
  <c r="B50" i="2"/>
  <c r="A46" i="2"/>
  <c r="C46" i="2" s="1"/>
  <c r="B46" i="2"/>
  <c r="A47" i="2"/>
  <c r="C47" i="2" s="1"/>
  <c r="B47" i="2"/>
  <c r="A48" i="2"/>
  <c r="C48" i="2" s="1"/>
  <c r="B48" i="2"/>
  <c r="A49" i="2"/>
  <c r="C49" i="2" s="1"/>
  <c r="B49" i="2"/>
  <c r="A44" i="2"/>
  <c r="C44" i="2" s="1"/>
  <c r="B44" i="2"/>
  <c r="A45" i="2"/>
  <c r="C45" i="2" s="1"/>
  <c r="B45" i="2"/>
  <c r="A39" i="2"/>
  <c r="C39" i="2" s="1"/>
  <c r="B39" i="2"/>
  <c r="A40" i="2"/>
  <c r="C40" i="2" s="1"/>
  <c r="B40" i="2"/>
  <c r="A41" i="2"/>
  <c r="C41" i="2" s="1"/>
  <c r="B41" i="2"/>
  <c r="A42" i="2"/>
  <c r="C42" i="2" s="1"/>
  <c r="B42" i="2"/>
  <c r="A43" i="2"/>
  <c r="C43" i="2" s="1"/>
  <c r="B43" i="2"/>
  <c r="A36" i="2"/>
  <c r="C36" i="2" s="1"/>
  <c r="B36" i="2"/>
  <c r="D36" i="2"/>
  <c r="E36" i="2"/>
  <c r="F36" i="2"/>
  <c r="G36" i="2"/>
  <c r="H36" i="2"/>
  <c r="I36" i="2"/>
  <c r="J36" i="2"/>
  <c r="K36" i="2"/>
  <c r="L36" i="2"/>
  <c r="M36" i="2"/>
  <c r="A37" i="2"/>
  <c r="C37" i="2" s="1"/>
  <c r="B37" i="2"/>
  <c r="D37" i="2"/>
  <c r="E37" i="2"/>
  <c r="F37" i="2"/>
  <c r="G37" i="2"/>
  <c r="H37" i="2"/>
  <c r="I37" i="2"/>
  <c r="J37" i="2"/>
  <c r="K37" i="2"/>
  <c r="L37" i="2"/>
  <c r="M37" i="2"/>
  <c r="A38" i="2"/>
  <c r="C38" i="2" s="1"/>
  <c r="B38" i="2"/>
  <c r="L38" i="2"/>
  <c r="M38" i="2"/>
  <c r="M26" i="2"/>
  <c r="M27" i="2"/>
  <c r="L26" i="2"/>
  <c r="L27" i="2"/>
  <c r="K26" i="2"/>
  <c r="K27" i="2"/>
  <c r="J26" i="2"/>
  <c r="J27" i="2"/>
  <c r="I26" i="2"/>
  <c r="I27" i="2"/>
  <c r="H26" i="2"/>
  <c r="H27" i="2"/>
  <c r="G26" i="2"/>
  <c r="G27" i="2"/>
  <c r="E26" i="2"/>
  <c r="E27" i="2"/>
  <c r="D26" i="2"/>
  <c r="D27" i="2"/>
  <c r="B26" i="2"/>
  <c r="B27" i="2"/>
  <c r="A26" i="2"/>
  <c r="C26" i="2" s="1"/>
  <c r="A27" i="2"/>
  <c r="C27" i="2" s="1"/>
  <c r="F27" i="2" l="1"/>
  <c r="F26" i="2"/>
  <c r="I21" i="2"/>
  <c r="A33" i="2" l="1"/>
  <c r="C33" i="2" s="1"/>
  <c r="B33" i="2"/>
  <c r="D33" i="2"/>
  <c r="E33" i="2"/>
  <c r="F33" i="2"/>
  <c r="G33" i="2"/>
  <c r="H33" i="2"/>
  <c r="I33" i="2"/>
  <c r="J33" i="2"/>
  <c r="K33" i="2"/>
  <c r="L33" i="2"/>
  <c r="M33" i="2"/>
  <c r="A34" i="2"/>
  <c r="C34" i="2" s="1"/>
  <c r="B34" i="2"/>
  <c r="D34" i="2"/>
  <c r="E34" i="2"/>
  <c r="F34" i="2"/>
  <c r="G34" i="2"/>
  <c r="H34" i="2"/>
  <c r="I34" i="2"/>
  <c r="J34" i="2"/>
  <c r="K34" i="2"/>
  <c r="L34" i="2"/>
  <c r="M34" i="2"/>
  <c r="A35" i="2"/>
  <c r="C35" i="2" s="1"/>
  <c r="B35" i="2"/>
  <c r="D35" i="2"/>
  <c r="E35" i="2"/>
  <c r="F35" i="2"/>
  <c r="G35" i="2"/>
  <c r="H35" i="2"/>
  <c r="I35" i="2"/>
  <c r="J35" i="2"/>
  <c r="K35" i="2"/>
  <c r="L35" i="2"/>
  <c r="M35" i="2"/>
  <c r="A20" i="2"/>
  <c r="C20" i="2" s="1"/>
  <c r="B20" i="2"/>
  <c r="D20" i="2"/>
  <c r="E20" i="2"/>
  <c r="F20" i="2"/>
  <c r="G20" i="2"/>
  <c r="H20" i="2"/>
  <c r="I20" i="2"/>
  <c r="J20" i="2"/>
  <c r="K20" i="2"/>
  <c r="L20" i="2"/>
  <c r="M20" i="2"/>
  <c r="A21" i="2"/>
  <c r="C21" i="2" s="1"/>
  <c r="B21" i="2"/>
  <c r="D21" i="2"/>
  <c r="E21" i="2"/>
  <c r="F21" i="2"/>
  <c r="G21" i="2"/>
  <c r="H21" i="2"/>
  <c r="J21" i="2"/>
  <c r="K21" i="2"/>
  <c r="L21" i="2"/>
  <c r="M21" i="2"/>
  <c r="A22" i="2"/>
  <c r="C22" i="2" s="1"/>
  <c r="B22" i="2"/>
  <c r="D22" i="2"/>
  <c r="E22" i="2"/>
  <c r="F22" i="2"/>
  <c r="G22" i="2"/>
  <c r="H22" i="2"/>
  <c r="I22" i="2"/>
  <c r="J22" i="2"/>
  <c r="K22" i="2"/>
  <c r="L22" i="2"/>
  <c r="M22" i="2"/>
  <c r="A23" i="2"/>
  <c r="C23" i="2" s="1"/>
  <c r="B23" i="2"/>
  <c r="D23" i="2"/>
  <c r="E23" i="2"/>
  <c r="F23" i="2"/>
  <c r="G23" i="2"/>
  <c r="H23" i="2"/>
  <c r="I23" i="2"/>
  <c r="J23" i="2"/>
  <c r="K23" i="2"/>
  <c r="L23" i="2"/>
  <c r="M23" i="2"/>
  <c r="A24" i="2"/>
  <c r="C24" i="2" s="1"/>
  <c r="B24" i="2"/>
  <c r="D24" i="2"/>
  <c r="E24" i="2"/>
  <c r="F24" i="2"/>
  <c r="G24" i="2"/>
  <c r="H24" i="2"/>
  <c r="I24" i="2"/>
  <c r="J24" i="2"/>
  <c r="K24" i="2"/>
  <c r="L24" i="2"/>
  <c r="M24" i="2"/>
  <c r="A25" i="2"/>
  <c r="C25" i="2" s="1"/>
  <c r="B25" i="2"/>
  <c r="D25" i="2"/>
  <c r="E25" i="2"/>
  <c r="F25" i="2"/>
  <c r="G25" i="2"/>
  <c r="H25" i="2"/>
  <c r="I25" i="2"/>
  <c r="J25" i="2"/>
  <c r="K25" i="2"/>
  <c r="L25" i="2"/>
  <c r="M25" i="2"/>
  <c r="A28" i="2"/>
  <c r="C28" i="2" s="1"/>
  <c r="B28" i="2"/>
  <c r="D28" i="2"/>
  <c r="E28" i="2"/>
  <c r="F28" i="2"/>
  <c r="G28" i="2"/>
  <c r="H28" i="2"/>
  <c r="I28" i="2"/>
  <c r="J28" i="2"/>
  <c r="K28" i="2"/>
  <c r="L28" i="2"/>
  <c r="M28" i="2"/>
  <c r="A29" i="2"/>
  <c r="C29" i="2" s="1"/>
  <c r="B29" i="2"/>
  <c r="D29" i="2"/>
  <c r="E29" i="2"/>
  <c r="F29" i="2"/>
  <c r="G29" i="2"/>
  <c r="H29" i="2"/>
  <c r="I29" i="2"/>
  <c r="J29" i="2"/>
  <c r="K29" i="2"/>
  <c r="L29" i="2"/>
  <c r="M29" i="2"/>
  <c r="A30" i="2"/>
  <c r="C30" i="2" s="1"/>
  <c r="B30" i="2"/>
  <c r="D30" i="2"/>
  <c r="E30" i="2"/>
  <c r="F30" i="2"/>
  <c r="G30" i="2"/>
  <c r="H30" i="2"/>
  <c r="I30" i="2"/>
  <c r="J30" i="2"/>
  <c r="K30" i="2"/>
  <c r="L30" i="2"/>
  <c r="M30" i="2"/>
  <c r="A31" i="2"/>
  <c r="C31" i="2" s="1"/>
  <c r="B31" i="2"/>
  <c r="D31" i="2"/>
  <c r="E31" i="2"/>
  <c r="F31" i="2"/>
  <c r="G31" i="2"/>
  <c r="H31" i="2"/>
  <c r="I31" i="2"/>
  <c r="J31" i="2"/>
  <c r="K31" i="2"/>
  <c r="L31" i="2"/>
  <c r="M31" i="2"/>
  <c r="A32" i="2"/>
  <c r="C32" i="2" s="1"/>
  <c r="B32" i="2"/>
  <c r="D32" i="2"/>
  <c r="E32" i="2"/>
  <c r="F32" i="2"/>
  <c r="G32" i="2"/>
  <c r="H32" i="2"/>
  <c r="I32" i="2"/>
  <c r="J32" i="2"/>
  <c r="K32" i="2"/>
  <c r="L32" i="2"/>
  <c r="M32" i="2"/>
  <c r="M19" i="2"/>
  <c r="L19" i="2"/>
  <c r="K19" i="2"/>
  <c r="J19" i="2"/>
  <c r="I19" i="2"/>
  <c r="H19" i="2"/>
  <c r="G19" i="2"/>
  <c r="F19" i="2"/>
  <c r="E19" i="2"/>
  <c r="D19" i="2"/>
  <c r="B19" i="2"/>
  <c r="A19" i="2"/>
  <c r="C19" i="2" l="1"/>
  <c r="B15" i="1"/>
  <c r="B16" i="1" s="1"/>
  <c r="B17" i="1" l="1"/>
  <c r="B19" i="1" s="1"/>
  <c r="B18" i="1"/>
  <c r="B20" i="1" s="1"/>
  <c r="B21" i="1" l="1"/>
  <c r="B26" i="1" s="1"/>
  <c r="B2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1EAD34E-FF6A-4B04-8142-14DC09ADEC39}" keepAlive="1" name="Query - sap10lines" description="Connection to the 'sap10lines' query in the workbook." type="5" refreshedVersion="6" background="1" saveData="1">
    <dbPr connection="Provider=Microsoft.Mashup.OleDb.1;Data Source=$Workbook$;Location=sap10lines;Extended Properties=&quot;&quot;" command="SELECT * FROM [sap10lines]"/>
  </connection>
  <connection id="2" xr16:uid="{04C92B98-5211-4EDB-AE0F-C8A193BB279C}" keepAlive="1" name="Query - sap10lines (2)" description="Connection to the 'sap10lines (2)' query in the workbook." type="5" refreshedVersion="6" background="1" saveData="1">
    <dbPr connection="Provider=Microsoft.Mashup.OleDb.1;Data Source=$Workbook$;Location=&quot;sap10lines (2)&quot;;Extended Properties=&quot;&quot;" command="SELECT * FROM [sap10lines (2)]"/>
  </connection>
  <connection id="3" xr16:uid="{772FCC9A-CBF9-4566-90BC-0D4CE3531014}" keepAlive="1" name="Query - sap10lines (3)" description="Connection to the 'sap10lines (3)' query in the workbook." type="5" refreshedVersion="6" background="1" saveData="1">
    <dbPr connection="Provider=Microsoft.Mashup.OleDb.1;Data Source=$Workbook$;Location=&quot;sap10lines (3)&quot;;Extended Properties=&quot;&quot;" command="SELECT * FROM [sap10lines (3)]"/>
  </connection>
  <connection id="4" xr16:uid="{7E314ACB-34C1-4E22-8EAE-83BFE98FC68F}" keepAlive="1" name="Query - sap10lines (4)" description="Connection to the 'sap10lines (4)' query in the workbook." type="5" refreshedVersion="6" background="1" saveData="1">
    <dbPr connection="Provider=Microsoft.Mashup.OleDb.1;Data Source=$Workbook$;Location=&quot;sap10lines (4)&quot;;Extended Properties=&quot;&quot;" command="SELECT * FROM [sap10lines (4)]"/>
  </connection>
  <connection id="5" xr16:uid="{67BE6123-1BCC-4A85-A4BB-D8AF3A1AD827}" keepAlive="1" name="Query - sap10lines (5)" description="Connection to the 'sap10lines (5)' query in the workbook." type="5" refreshedVersion="6" background="1" saveData="1">
    <dbPr connection="Provider=Microsoft.Mashup.OleDb.1;Data Source=$Workbook$;Location=&quot;sap10lines (5)&quot;;Extended Properties=&quot;&quot;" command="SELECT * FROM [sap10lines (5)]"/>
  </connection>
  <connection id="6" xr16:uid="{E71267C5-0A6C-4251-86AF-A01EAAB77D43}" keepAlive="1" name="Query - sap10lines (6)" description="Connection to the 'sap10lines (6)' query in the workbook." type="5" refreshedVersion="6" background="1" saveData="1">
    <dbPr connection="Provider=Microsoft.Mashup.OleDb.1;Data Source=$Workbook$;Location=&quot;sap10lines (6)&quot;;Extended Properties=&quot;&quot;" command="SELECT * FROM [sap10lines (6)]"/>
  </connection>
  <connection id="7" xr16:uid="{E38AB9F4-EDBD-4FF5-9997-C5146D65FB9B}" keepAlive="1" name="Query - sap10linesNEW" description="Connection to the 'sap10linesNEW' query in the workbook." type="5" refreshedVersion="6" background="1" saveData="1">
    <dbPr connection="Provider=Microsoft.Mashup.OleDb.1;Data Source=$Workbook$;Location=sap10linesNEW;Extended Properties=&quot;&quot;" command="SELECT * FROM [sap10linesNEW]"/>
  </connection>
  <connection id="8" xr16:uid="{CCB9A5FC-C568-4C73-A13A-2EE405C93C82}" keepAlive="1" name="Query - sap10linesNEW (2)" description="Connection to the 'sap10linesNEW (2)' query in the workbook." type="5" refreshedVersion="6" background="1" saveData="1">
    <dbPr connection="Provider=Microsoft.Mashup.OleDb.1;Data Source=$Workbook$;Location=&quot;sap10linesNEW (2)&quot;;Extended Properties=&quot;&quot;" command="SELECT * FROM [sap10linesNEW (2)]"/>
  </connection>
  <connection id="9" xr16:uid="{A4306526-1585-4DBF-BB32-C7628286269B}" keepAlive="1" name="Query - sap10linesNEW (3)" description="Connection to the 'sap10linesNEW (3)' query in the workbook." type="5" refreshedVersion="6" background="1" saveData="1">
    <dbPr connection="Provider=Microsoft.Mashup.OleDb.1;Data Source=$Workbook$;Location=&quot;sap10linesNEW (3)&quot;;Extended Properties=&quot;&quot;" command="SELECT * FROM [sap10linesNEW (3)]"/>
  </connection>
  <connection id="10" xr16:uid="{723C8E93-2A2F-4FD5-9054-E97DC9E83ECB}" keepAlive="1" name="Query - sap2012lines" description="Connection to the 'sap2012lines' query in the workbook." type="5" refreshedVersion="6" background="1" saveData="1">
    <dbPr connection="Provider=Microsoft.Mashup.OleDb.1;Data Source=$Workbook$;Location=sap2012lines;Extended Properties=&quot;&quot;" command="SELECT * FROM [sap2012lines]"/>
  </connection>
  <connection id="11" xr16:uid="{62A07736-7FC2-47B2-9A59-66AB5CAE2C19}" keepAlive="1" name="Query - sap2012lines (2)" description="Connection to the 'sap2012lines (2)' query in the workbook." type="5" refreshedVersion="6" background="1" saveData="1">
    <dbPr connection="Provider=Microsoft.Mashup.OleDb.1;Data Source=$Workbook$;Location=&quot;sap2012lines (2)&quot;;Extended Properties=&quot;&quot;" command="SELECT * FROM [sap2012lines (2)]"/>
  </connection>
  <connection id="12" xr16:uid="{B56B9779-40C6-440D-B78A-4C1FCD3C5B5D}" keepAlive="1" name="Query - sap2012lines (3)" description="Connection to the 'sap2012lines (3)' query in the workbook." type="5" refreshedVersion="6" background="1" saveData="1">
    <dbPr connection="Provider=Microsoft.Mashup.OleDb.1;Data Source=$Workbook$;Location=&quot;sap2012lines (3)&quot;;Extended Properties=&quot;&quot;" command="SELECT * FROM [sap2012lines (3)]"/>
  </connection>
  <connection id="13" xr16:uid="{F751741E-06CB-4BC7-AE4A-6CA2C7C816E1}" keepAlive="1" name="Query - sap2012lines (4)" description="Connection to the 'sap2012lines (4)' query in the workbook." type="5" refreshedVersion="6" background="1" saveData="1">
    <dbPr connection="Provider=Microsoft.Mashup.OleDb.1;Data Source=$Workbook$;Location=&quot;sap2012lines (4)&quot;;Extended Properties=&quot;&quot;" command="SELECT * FROM [sap2012lines (4)]"/>
  </connection>
  <connection id="14" xr16:uid="{31B9AB54-C089-41E9-BED5-B91EE8CEE130}" keepAlive="1" name="Query - sap2012lines (5)" description="Connection to the 'sap2012lines (5)' query in the workbook." type="5" refreshedVersion="6" background="1" saveData="1">
    <dbPr connection="Provider=Microsoft.Mashup.OleDb.1;Data Source=$Workbook$;Location=&quot;sap2012lines (5)&quot;;Extended Properties=&quot;&quot;" command="SELECT * FROM [sap2012lines (5)]"/>
  </connection>
  <connection id="15" xr16:uid="{4387C1B3-D006-478B-BB21-AD1C269CDC17}" keepAlive="1" name="Query - sap2012lines (6)" description="Connection to the 'sap2012lines (6)' query in the workbook." type="5" refreshedVersion="6" background="1" saveData="1">
    <dbPr connection="Provider=Microsoft.Mashup.OleDb.1;Data Source=$Workbook$;Location=&quot;sap2012lines (6)&quot;;Extended Properties=&quot;&quot;" command="SELECT * FROM [sap2012lines (6)]"/>
  </connection>
  <connection id="16" xr16:uid="{08C35F7B-BD14-44A2-ACF7-2DC826A3475D}" keepAlive="1" name="Query - sap2012lines (7)" description="Connection to the 'sap2012lines (7)' query in the workbook." type="5" refreshedVersion="6" background="1" saveData="1">
    <dbPr connection="Provider=Microsoft.Mashup.OleDb.1;Data Source=$Workbook$;Location=&quot;sap2012lines (7)&quot;;Extended Properties=&quot;&quot;" command="SELECT * FROM [sap2012lines (7)]"/>
  </connection>
  <connection id="17" xr16:uid="{A63ECA99-0D08-417D-A334-0B7A0FD6D3DF}" keepAlive="1" name="Query - sap2012lines (8)" description="Connection to the 'sap2012lines (8)' query in the workbook." type="5" refreshedVersion="6" background="1" saveData="1">
    <dbPr connection="Provider=Microsoft.Mashup.OleDb.1;Data Source=$Workbook$;Location=&quot;sap2012lines (8)&quot;;Extended Properties=&quot;&quot;" command="SELECT * FROM [sap2012lines (8)]"/>
  </connection>
</connections>
</file>

<file path=xl/sharedStrings.xml><?xml version="1.0" encoding="utf-8"?>
<sst xmlns="http://schemas.openxmlformats.org/spreadsheetml/2006/main" count="1672" uniqueCount="383">
  <si>
    <t>SAP 2009 and 2012 hybrid support tool</t>
  </si>
  <si>
    <t>Instructions to assessor</t>
  </si>
  <si>
    <t>1. Run the SAP calculation as normal, but temporarily entering a default gas boiler system</t>
  </si>
  <si>
    <t>2. Enter data into this spreadsheet about the hybrid system (from PCDB website) and SAP data (from SAP worksheet)</t>
  </si>
  <si>
    <t>3. Use the outputs provided below to enter the HP as main heating system 1, the boiler as main heating system 2 and the fractions for both systems</t>
  </si>
  <si>
    <t>4. Enter water heating source as 'from second main heating system'</t>
  </si>
  <si>
    <t>User inputs</t>
  </si>
  <si>
    <t>Hybrid PCDB index number from PCDB website</t>
  </si>
  <si>
    <t>Heat transfer coefficient (W/K), SAP worksheet (39)</t>
  </si>
  <si>
    <t>Looked-up or calculated values</t>
  </si>
  <si>
    <t>Power output of heat pump (kW)</t>
  </si>
  <si>
    <t>Design heat loss (W)</t>
  </si>
  <si>
    <t>PSR</t>
  </si>
  <si>
    <t>Low PSR</t>
  </si>
  <si>
    <t>High PSR</t>
  </si>
  <si>
    <t>fraction from HP at low PSR</t>
  </si>
  <si>
    <t>fraction from HP at high PSR</t>
  </si>
  <si>
    <t>fraction from HP at actual PSR</t>
  </si>
  <si>
    <t>Outputs for assessor to enter into SAP 2009/2012 software</t>
  </si>
  <si>
    <t>HP PCDB index number (main heating system 1)</t>
  </si>
  <si>
    <t>Boiler PCDB index number (main heating system 2)</t>
  </si>
  <si>
    <t>Fraction from main heating system 1</t>
  </si>
  <si>
    <t>Fraction from main heating system 2</t>
  </si>
  <si>
    <t>Enter water heating source as main heating system 2</t>
  </si>
  <si>
    <t>Version</t>
  </si>
  <si>
    <t>8.0</t>
  </si>
  <si>
    <t>Date</t>
  </si>
  <si>
    <t>02/04/2025</t>
  </si>
  <si>
    <t>For PSR lookup</t>
  </si>
  <si>
    <t>Fraction from HP at specified PSR</t>
  </si>
  <si>
    <t>HP index number</t>
  </si>
  <si>
    <t>PCDB 2012 Boiler code</t>
  </si>
  <si>
    <t>PCDB 2012 HP code</t>
  </si>
  <si>
    <t>Power (kW)</t>
  </si>
  <si>
    <t>TEST</t>
  </si>
  <si>
    <t/>
  </si>
  <si>
    <t>PCDB 10 data (paste PCDB 10 data here)</t>
  </si>
  <si>
    <t>000123</t>
  </si>
  <si>
    <t>0</t>
  </si>
  <si>
    <t>2017/Jun/08 12:15</t>
  </si>
  <si>
    <t>Test 1</t>
  </si>
  <si>
    <t>Test 2</t>
  </si>
  <si>
    <t>test 3</t>
  </si>
  <si>
    <t>12</t>
  </si>
  <si>
    <t>2019</t>
  </si>
  <si>
    <t>Current</t>
  </si>
  <si>
    <t>1</t>
  </si>
  <si>
    <t>3</t>
  </si>
  <si>
    <t>39</t>
  </si>
  <si>
    <t>4</t>
  </si>
  <si>
    <t>123</t>
  </si>
  <si>
    <t>150.0</t>
  </si>
  <si>
    <t>1.410</t>
  </si>
  <si>
    <t>2.2</t>
  </si>
  <si>
    <t>A++</t>
  </si>
  <si>
    <t>M</t>
  </si>
  <si>
    <t>110</t>
  </si>
  <si>
    <t>453C</t>
  </si>
  <si>
    <t>250</t>
  </si>
  <si>
    <t>2</t>
  </si>
  <si>
    <t>B</t>
  </si>
  <si>
    <t>5.25</t>
  </si>
  <si>
    <t>V</t>
  </si>
  <si>
    <t>0.35</t>
  </si>
  <si>
    <t>10</t>
  </si>
  <si>
    <t>15</t>
  </si>
  <si>
    <t>14</t>
  </si>
  <si>
    <t>0.2</t>
  </si>
  <si>
    <t>0.44</t>
  </si>
  <si>
    <t>434.8</t>
  </si>
  <si>
    <t>90.9</t>
  </si>
  <si>
    <t>0.00</t>
  </si>
  <si>
    <t>0.0</t>
  </si>
  <si>
    <t>386.6</t>
  </si>
  <si>
    <t>4088</t>
  </si>
  <si>
    <t>0.5</t>
  </si>
  <si>
    <t>0.65</t>
  </si>
  <si>
    <t>395.9</t>
  </si>
  <si>
    <t>90.8</t>
  </si>
  <si>
    <t>387.3</t>
  </si>
  <si>
    <t>3075</t>
  </si>
  <si>
    <t>0.8</t>
  </si>
  <si>
    <t>0.64</t>
  </si>
  <si>
    <t>360.7</t>
  </si>
  <si>
    <t>90.7</t>
  </si>
  <si>
    <t>388.2</t>
  </si>
  <si>
    <t>2033</t>
  </si>
  <si>
    <t>342.5</t>
  </si>
  <si>
    <t>90.6</t>
  </si>
  <si>
    <t>389.5</t>
  </si>
  <si>
    <t>1645</t>
  </si>
  <si>
    <t>1.2</t>
  </si>
  <si>
    <t>0.63</t>
  </si>
  <si>
    <t>321.9</t>
  </si>
  <si>
    <t>90.5</t>
  </si>
  <si>
    <t>387.0</t>
  </si>
  <si>
    <t>1293</t>
  </si>
  <si>
    <t>1.5</t>
  </si>
  <si>
    <t>310.3</t>
  </si>
  <si>
    <t>90.4</t>
  </si>
  <si>
    <t>1051</t>
  </si>
  <si>
    <t>0.66</t>
  </si>
  <si>
    <t>303.3</t>
  </si>
  <si>
    <t>387.1</t>
  </si>
  <si>
    <t>787</t>
  </si>
  <si>
    <t>2.5</t>
  </si>
  <si>
    <t>0.67</t>
  </si>
  <si>
    <t>297.2</t>
  </si>
  <si>
    <t>386.5</t>
  </si>
  <si>
    <t>513</t>
  </si>
  <si>
    <t>291.3</t>
  </si>
  <si>
    <t>386.8</t>
  </si>
  <si>
    <t>380</t>
  </si>
  <si>
    <t>0.68</t>
  </si>
  <si>
    <t>279.9</t>
  </si>
  <si>
    <t>91.0</t>
  </si>
  <si>
    <t>295</t>
  </si>
  <si>
    <t>5</t>
  </si>
  <si>
    <t>269.1</t>
  </si>
  <si>
    <t>91.4</t>
  </si>
  <si>
    <t>246</t>
  </si>
  <si>
    <t>6</t>
  </si>
  <si>
    <t>258.8</t>
  </si>
  <si>
    <t>91.7</t>
  </si>
  <si>
    <t>209</t>
  </si>
  <si>
    <t>7</t>
  </si>
  <si>
    <t>249.0</t>
  </si>
  <si>
    <t>92.0</t>
  </si>
  <si>
    <t>182</t>
  </si>
  <si>
    <t>8</t>
  </si>
  <si>
    <t>239.5</t>
  </si>
  <si>
    <t>92.3</t>
  </si>
  <si>
    <t>159</t>
  </si>
  <si>
    <t>190009</t>
  </si>
  <si>
    <t>000213</t>
  </si>
  <si>
    <t>2020/Jul/23 10:14</t>
  </si>
  <si>
    <t>3.00</t>
  </si>
  <si>
    <t>Fonderie Sime S.p.A</t>
  </si>
  <si>
    <t>Sime</t>
  </si>
  <si>
    <t>MURELLE REVOLUTION</t>
  </si>
  <si>
    <t>30</t>
  </si>
  <si>
    <t>2018</t>
  </si>
  <si>
    <t>current</t>
  </si>
  <si>
    <t>018527</t>
  </si>
  <si>
    <t>0000</t>
  </si>
  <si>
    <t>3.7</t>
  </si>
  <si>
    <t>0.57</t>
  </si>
  <si>
    <t>583.7</t>
  </si>
  <si>
    <t>95.9</t>
  </si>
  <si>
    <t>5132</t>
  </si>
  <si>
    <t>0.95</t>
  </si>
  <si>
    <t>471.9</t>
  </si>
  <si>
    <t>95.8</t>
  </si>
  <si>
    <t>3335</t>
  </si>
  <si>
    <t>0.98</t>
  </si>
  <si>
    <t>402</t>
  </si>
  <si>
    <t>2008</t>
  </si>
  <si>
    <t>370.7</t>
  </si>
  <si>
    <t>95.7</t>
  </si>
  <si>
    <t>1563</t>
  </si>
  <si>
    <t>352.1</t>
  </si>
  <si>
    <t>95.6</t>
  </si>
  <si>
    <t>1276</t>
  </si>
  <si>
    <t>329.1</t>
  </si>
  <si>
    <t>95.4</t>
  </si>
  <si>
    <t>1011</t>
  </si>
  <si>
    <t>294.6</t>
  </si>
  <si>
    <t>95.3</t>
  </si>
  <si>
    <t>760</t>
  </si>
  <si>
    <t>0.99</t>
  </si>
  <si>
    <t>268</t>
  </si>
  <si>
    <t>609</t>
  </si>
  <si>
    <t>247.5</t>
  </si>
  <si>
    <t>95.5</t>
  </si>
  <si>
    <t>509</t>
  </si>
  <si>
    <t>217</t>
  </si>
  <si>
    <t>382</t>
  </si>
  <si>
    <t>195.6</t>
  </si>
  <si>
    <t>305</t>
  </si>
  <si>
    <t>180.1</t>
  </si>
  <si>
    <t>253</t>
  </si>
  <si>
    <t>168.8</t>
  </si>
  <si>
    <t>216</t>
  </si>
  <si>
    <t>160.7</t>
  </si>
  <si>
    <t>187</t>
  </si>
  <si>
    <t>190010</t>
  </si>
  <si>
    <t>2020/Jul/22 17:07</t>
  </si>
  <si>
    <t>3.63</t>
  </si>
  <si>
    <t>0.54</t>
  </si>
  <si>
    <t>442.1</t>
  </si>
  <si>
    <t>5151</t>
  </si>
  <si>
    <t>0.93</t>
  </si>
  <si>
    <t>3494</t>
  </si>
  <si>
    <t>0.96</t>
  </si>
  <si>
    <t>346</t>
  </si>
  <si>
    <t>91.8</t>
  </si>
  <si>
    <t>2079</t>
  </si>
  <si>
    <t>320.1</t>
  </si>
  <si>
    <t>92</t>
  </si>
  <si>
    <t>1593</t>
  </si>
  <si>
    <t>295.9</t>
  </si>
  <si>
    <t>1262</t>
  </si>
  <si>
    <t>0.78</t>
  </si>
  <si>
    <t>264.7</t>
  </si>
  <si>
    <t>816</t>
  </si>
  <si>
    <t>0.74</t>
  </si>
  <si>
    <t>236.5</t>
  </si>
  <si>
    <t>90.3</t>
  </si>
  <si>
    <t>571</t>
  </si>
  <si>
    <t>0.77</t>
  </si>
  <si>
    <t>219.2</t>
  </si>
  <si>
    <t>474</t>
  </si>
  <si>
    <t>205.7</t>
  </si>
  <si>
    <t>408</t>
  </si>
  <si>
    <t>0.84</t>
  </si>
  <si>
    <t>185.2</t>
  </si>
  <si>
    <t>91</t>
  </si>
  <si>
    <t>318</t>
  </si>
  <si>
    <t>0.87</t>
  </si>
  <si>
    <t>170.7</t>
  </si>
  <si>
    <t>91.3</t>
  </si>
  <si>
    <t>260</t>
  </si>
  <si>
    <t>0.88</t>
  </si>
  <si>
    <t>159.9</t>
  </si>
  <si>
    <t>0.91</t>
  </si>
  <si>
    <t>152.8</t>
  </si>
  <si>
    <t>185</t>
  </si>
  <si>
    <t>148.6</t>
  </si>
  <si>
    <t>161</t>
  </si>
  <si>
    <t>190011</t>
  </si>
  <si>
    <t>000278</t>
  </si>
  <si>
    <t>2021/Apr/28 19:33</t>
  </si>
  <si>
    <t>Daikin Europe N.V.</t>
  </si>
  <si>
    <t>Daikin Altherma</t>
  </si>
  <si>
    <t>EJHA04AAV3 + EHY2KOMB28AA</t>
  </si>
  <si>
    <t>018598</t>
  </si>
  <si>
    <t>190012</t>
  </si>
  <si>
    <t>2021/Apr/28 19:38</t>
  </si>
  <si>
    <t>190013</t>
  </si>
  <si>
    <t>2021/Apr/28 21:35</t>
  </si>
  <si>
    <t>EJHA04AAV3 + EHY2KOMB32AA</t>
  </si>
  <si>
    <t>018599</t>
  </si>
  <si>
    <t>190014</t>
  </si>
  <si>
    <t>2021/Apr/28 22:49</t>
  </si>
  <si>
    <t>190015</t>
  </si>
  <si>
    <t>2021/Jul/20 22:28</t>
  </si>
  <si>
    <t>EJHA04AV3 + EHY2KOMB28A</t>
  </si>
  <si>
    <t>190016</t>
  </si>
  <si>
    <t>2021/Jul/21 09:18</t>
  </si>
  <si>
    <t>EJHA04AV3 + EHY2KOMB32A</t>
  </si>
  <si>
    <t>2021/Jul/21 15:44</t>
  </si>
  <si>
    <t>EJHA04AV3 + D2CND024A4AA</t>
  </si>
  <si>
    <t>018373</t>
  </si>
  <si>
    <t>190018</t>
  </si>
  <si>
    <t>2021/Jul/21 17:50</t>
  </si>
  <si>
    <t>0.000</t>
  </si>
  <si>
    <t>190019</t>
  </si>
  <si>
    <t>2021/Jul/22 10:43</t>
  </si>
  <si>
    <t>0.40</t>
  </si>
  <si>
    <t>126.7</t>
  </si>
  <si>
    <t>94.2</t>
  </si>
  <si>
    <t>55</t>
  </si>
  <si>
    <t>2021/Jul/23 13:50</t>
  </si>
  <si>
    <t>EJHA04AV3 + D2CND028A4AA</t>
  </si>
  <si>
    <t>018375</t>
  </si>
  <si>
    <t>2021/Aug/16 13:53</t>
  </si>
  <si>
    <t>2021/Aug/16 15:44</t>
  </si>
  <si>
    <t>2021/Aug/16 13:01</t>
  </si>
  <si>
    <t>EJHA04AV3 + D2CND035A4AA</t>
  </si>
  <si>
    <t>018377</t>
  </si>
  <si>
    <t>2021/Aug/16 10:00</t>
  </si>
  <si>
    <t>2021/Aug/16 11:35</t>
  </si>
  <si>
    <t>2023/Jan/29 15:43</t>
  </si>
  <si>
    <t>3.00/00.00.00</t>
  </si>
  <si>
    <t>EJHA04AV3 + generic boiler</t>
  </si>
  <si>
    <t>690201</t>
  </si>
  <si>
    <t>2023/Jan/30 03:44</t>
  </si>
  <si>
    <t>EJHA04AV3 + + generic boiler</t>
  </si>
  <si>
    <t>190028</t>
  </si>
  <si>
    <t>020051</t>
  </si>
  <si>
    <t>2023/Feb/27 07:36</t>
  </si>
  <si>
    <t>Bosch Thermotechnology Ltd</t>
  </si>
  <si>
    <t>Bosch</t>
  </si>
  <si>
    <t>CDi compact 36kW NG + 7001 7kW</t>
  </si>
  <si>
    <t>A+++</t>
  </si>
  <si>
    <t>190029</t>
  </si>
  <si>
    <t>2023/Feb/27 12:38</t>
  </si>
  <si>
    <t>190030</t>
  </si>
  <si>
    <t>2023/Feb/27 21:15</t>
  </si>
  <si>
    <t>CDi compact 36kW LPG + 7001 7kW</t>
  </si>
  <si>
    <t>190031</t>
  </si>
  <si>
    <t>2023/Feb/27 16:26</t>
  </si>
  <si>
    <t>190032</t>
  </si>
  <si>
    <t>20029</t>
  </si>
  <si>
    <t>2023/Apr/26 11:11</t>
  </si>
  <si>
    <t>Alpha Innovation</t>
  </si>
  <si>
    <t>Alpha E-Tec EHP</t>
  </si>
  <si>
    <t>190033</t>
  </si>
  <si>
    <t>2023/Apr/25 14:49</t>
  </si>
  <si>
    <t>190034</t>
  </si>
  <si>
    <t>20051</t>
  </si>
  <si>
    <t>2023/May/10 16:45</t>
  </si>
  <si>
    <t>8000 45kW NG + 7001 9kW</t>
  </si>
  <si>
    <t>190035</t>
  </si>
  <si>
    <t>2023/May/11 11:18</t>
  </si>
  <si>
    <t>190036</t>
  </si>
  <si>
    <t>2023/May/12 12:15</t>
  </si>
  <si>
    <t>8000 45kW NG + 7400 7kW</t>
  </si>
  <si>
    <t>190037</t>
  </si>
  <si>
    <t>2023/May/15 11:40</t>
  </si>
  <si>
    <t>190038</t>
  </si>
  <si>
    <t>2023/May/16 10:59</t>
  </si>
  <si>
    <t>4000 30kW NG + 7001 7kW</t>
  </si>
  <si>
    <t>190039</t>
  </si>
  <si>
    <t>2023/May/17 09:53</t>
  </si>
  <si>
    <t>2024/Jul/22 14:19</t>
  </si>
  <si>
    <t>CS5800iAW 4 OR-S + generic boiler</t>
  </si>
  <si>
    <t>2024/Jul/22 14:17</t>
  </si>
  <si>
    <t>2024/Jul/23 14:04</t>
  </si>
  <si>
    <t>CS5800iAW 5 OR-S + generic boiler</t>
  </si>
  <si>
    <t>2024/Jul/24 12:27</t>
  </si>
  <si>
    <t>2024/Jul/24 15:00</t>
  </si>
  <si>
    <t>CS5800iAW 7 OR-S + generic boiler</t>
  </si>
  <si>
    <t>2024/Jul/25 16:52</t>
  </si>
  <si>
    <t>2025/Jan/20 13:58</t>
  </si>
  <si>
    <t>Ideal Boilers</t>
  </si>
  <si>
    <t>Ideal Heating</t>
  </si>
  <si>
    <t>HP290 Monobloc 10kW + generic boiler</t>
  </si>
  <si>
    <t>2025/Jan/17 10:39</t>
  </si>
  <si>
    <t>2025/Jan/15 15:21</t>
  </si>
  <si>
    <t>HP290 Monobloc 10kW + Combi2 C30</t>
  </si>
  <si>
    <t>2025/Jan/15 16:36</t>
  </si>
  <si>
    <t>2025/Jan/16 11:47</t>
  </si>
  <si>
    <t>HP290 Monobloc 10kW + Combi2 C24</t>
  </si>
  <si>
    <t>2025/Jan/16 13:00</t>
  </si>
  <si>
    <t>2025/Jan/14 14:10</t>
  </si>
  <si>
    <t>HP290 Monobloc 8kW + generic boiler</t>
  </si>
  <si>
    <t>2025/Jan/14 13:15</t>
  </si>
  <si>
    <t>2025/Jan/15 14:10</t>
  </si>
  <si>
    <t>HP290 Monobloc 8kW + Combi2 C30</t>
  </si>
  <si>
    <t>2025/Jan/15 13:02</t>
  </si>
  <si>
    <t>2025/Jan/14 15:22</t>
  </si>
  <si>
    <t>HP290 Monobloc 8kW + Combi2 C24</t>
  </si>
  <si>
    <t>2025/Jan/14 16:43</t>
  </si>
  <si>
    <t>2025/Jan/13 12:24</t>
  </si>
  <si>
    <t>HP290 Monobloc 6kW + generic boiler</t>
  </si>
  <si>
    <t>2025/Jan/13 14:07</t>
  </si>
  <si>
    <t>2025/Jan/10 22:51</t>
  </si>
  <si>
    <t>HP290 Monobloc 6kW + Combi2 C30</t>
  </si>
  <si>
    <t>2025/Jan/10 21:37</t>
  </si>
  <si>
    <t>2025/Jan/10 11:11</t>
  </si>
  <si>
    <t>HP290 Monobloc 6kW + Combi2 C24</t>
  </si>
  <si>
    <t>2025/Jan/10 12:22</t>
  </si>
  <si>
    <t>2025/Jan/09 14:00</t>
  </si>
  <si>
    <t>HP290 Monobloc 4.5kW + generic boiler</t>
  </si>
  <si>
    <t>2025/Jan/09 15:08</t>
  </si>
  <si>
    <t>2025/Jan/08 17:10</t>
  </si>
  <si>
    <t>HP290 Monobloc 4.5kW + Combi2 C30</t>
  </si>
  <si>
    <t>2025/Jan/08 19:50</t>
  </si>
  <si>
    <t>2025/Jan/07 17:21</t>
  </si>
  <si>
    <t>HP290 Monobloc 4.5kW + Combi2 C24</t>
  </si>
  <si>
    <t>2025/Jan/08 11:31</t>
  </si>
  <si>
    <t>2025/Mar/05 11:52</t>
  </si>
  <si>
    <t>CS2000AWF 4R-S + generic boiler</t>
  </si>
  <si>
    <t>2025/Mar/05 14:04</t>
  </si>
  <si>
    <t>2025/Mar/06 14:09</t>
  </si>
  <si>
    <t>CS2000AWF 6R-S + generic boiler</t>
  </si>
  <si>
    <t>2025/Mar/06 12:50</t>
  </si>
  <si>
    <t>2025/Mar/06 15:17</t>
  </si>
  <si>
    <t>CS2000AWF 8R-S + generic boiler</t>
  </si>
  <si>
    <t>2025/Mar/06 16:39</t>
  </si>
  <si>
    <t>2025/Mar/07 16:14</t>
  </si>
  <si>
    <t>CS2000AWF 10R-S + generic boiler</t>
  </si>
  <si>
    <t>2025/Mar/07 14:53</t>
  </si>
  <si>
    <t>2025/Mar/07 17:29</t>
  </si>
  <si>
    <t>CS2000AWF 12R-S + generic boiler</t>
  </si>
  <si>
    <t>2025/Mar/12 12:08</t>
  </si>
  <si>
    <t>2025/Mar/11 14:11</t>
  </si>
  <si>
    <t>CS2000AWF 14R-S + generic boiler</t>
  </si>
  <si>
    <t>2025/Mar/11 12:59</t>
  </si>
  <si>
    <t>2025/Mar/11 15:33</t>
  </si>
  <si>
    <t>CS2000AWF 16R-S + generic boiler</t>
  </si>
  <si>
    <t>2025/Mar/11 17:02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</si>
</sst>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Unicode MS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3">
    <xf numFmtId="0" fontId="0" fillId="0" borderId="0"/>
    <xf numFmtId="0" fontId="8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4">
    <xf numFmtId="0" fontId="0" fillId="0" borderId="0" xfId="0"/>
    <xf numFmtId="2" fontId="0" fillId="0" borderId="0" xfId="0" applyNumberFormat="1"/>
    <xf numFmtId="0" fontId="2" fillId="0" borderId="0" xfId="0" applyFont="1"/>
    <xf numFmtId="0" fontId="5" fillId="0" borderId="0" xfId="0" applyFont="1"/>
    <xf numFmtId="49" fontId="0" fillId="0" borderId="0" xfId="0" applyNumberFormat="1"/>
    <xf numFmtId="0" fontId="0" fillId="5" borderId="0" xfId="0" applyFill="1"/>
    <xf numFmtId="2" fontId="0" fillId="5" borderId="0" xfId="0" applyNumberFormat="1" applyFill="1"/>
    <xf numFmtId="49" fontId="0" fillId="5" borderId="0" xfId="0" applyNumberFormat="1" applyFill="1"/>
    <xf numFmtId="49" fontId="6" fillId="0" borderId="0" xfId="0" applyNumberFormat="1" applyFont="1" applyAlignment="1">
      <alignment vertical="center"/>
    </xf>
    <xf numFmtId="49" fontId="7" fillId="0" borderId="0" xfId="0" applyNumberFormat="1" applyFont="1"/>
    <xf numFmtId="49" fontId="0" fillId="0" borderId="1" xfId="0" applyNumberFormat="1" applyBorder="1"/>
    <xf numFmtId="0" fontId="0" fillId="0" borderId="2" xfId="0" applyBorder="1"/>
    <xf numFmtId="49" fontId="5" fillId="0" borderId="0" xfId="0" applyNumberFormat="1" applyFont="1"/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3" fillId="0" borderId="0" xfId="0" applyFont="1"/>
    <xf numFmtId="0" fontId="0" fillId="3" borderId="0" xfId="0" applyFill="1" applyAlignment="1">
      <alignment horizontal="right"/>
    </xf>
    <xf numFmtId="0" fontId="5" fillId="3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</cellXfs>
  <cellStyles count="13">
    <cellStyle name="Comma 2" xfId="6" xr:uid="{EC49E5E8-F1AA-42BD-AAFE-47DF33E66A38}"/>
    <cellStyle name="Comma 2 2" xfId="12" xr:uid="{EC0A691D-E1A0-483D-8676-072EC73CAAC5}"/>
    <cellStyle name="Comma 3" xfId="11" xr:uid="{F4625CB6-D260-41AB-AD81-7AED2E4F637B}"/>
    <cellStyle name="Comma 4" xfId="4" xr:uid="{48ACAEE9-07F5-4042-B89E-D293825B71E0}"/>
    <cellStyle name="Normal" xfId="0" builtinId="0"/>
    <cellStyle name="Normal 2" xfId="2" xr:uid="{31C09249-959C-45FF-A21D-73C6BDD6E329}"/>
    <cellStyle name="Normal 3" xfId="9" xr:uid="{84C8117A-9FC5-414C-8C50-429B24E1ECB9}"/>
    <cellStyle name="Normal 4" xfId="7" xr:uid="{93906BDE-606C-4E79-A5BD-BE337DB28C32}"/>
    <cellStyle name="Normal 5" xfId="1" xr:uid="{DA16D55A-1727-4198-A206-0ACC4D1D9764}"/>
    <cellStyle name="Percent 2" xfId="5" xr:uid="{A233ED94-2774-4FC6-B135-568C79D50371}"/>
    <cellStyle name="Percent 3" xfId="10" xr:uid="{A0B70D86-3710-4591-9B67-8368BA8E2EB8}"/>
    <cellStyle name="Percent 4" xfId="8" xr:uid="{E9F7434A-711E-4E99-A37A-E85D70819A5E}"/>
    <cellStyle name="Percent 5" xfId="3" xr:uid="{3A5AB6D2-A233-4154-BC57-9BBE14B89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F4F31-3B79-44B1-BE18-EF5D6C3FE10D}">
  <dimension ref="B1:F32"/>
  <sheetViews>
    <sheetView tabSelected="1" topLeftCell="A5" workbookViewId="0">
      <selection activeCell="B10" sqref="B10"/>
    </sheetView>
  </sheetViews>
  <sheetFormatPr defaultColWidth="9.140625" defaultRowHeight="14.45"/>
  <cols>
    <col min="1" max="1" width="2.5703125" customWidth="1"/>
    <col min="3" max="3" width="14.5703125" customWidth="1"/>
  </cols>
  <sheetData>
    <row r="1" spans="2:3">
      <c r="B1" s="15" t="s">
        <v>0</v>
      </c>
    </row>
    <row r="3" spans="2:3">
      <c r="B3" s="15" t="s">
        <v>1</v>
      </c>
    </row>
    <row r="4" spans="2:3">
      <c r="B4" t="s">
        <v>2</v>
      </c>
    </row>
    <row r="5" spans="2:3">
      <c r="B5" t="s">
        <v>3</v>
      </c>
    </row>
    <row r="6" spans="2:3">
      <c r="B6" t="s">
        <v>4</v>
      </c>
    </row>
    <row r="7" spans="2:3">
      <c r="B7" t="s">
        <v>5</v>
      </c>
    </row>
    <row r="8" spans="2:3">
      <c r="B8" s="15"/>
    </row>
    <row r="9" spans="2:3">
      <c r="B9" s="15" t="s">
        <v>6</v>
      </c>
    </row>
    <row r="10" spans="2:3">
      <c r="B10" s="13">
        <v>190077</v>
      </c>
      <c r="C10" t="s">
        <v>7</v>
      </c>
    </row>
    <row r="11" spans="2:3">
      <c r="B11" s="14">
        <v>150</v>
      </c>
      <c r="C11" t="s">
        <v>8</v>
      </c>
    </row>
    <row r="13" spans="2:3">
      <c r="B13" s="15" t="s">
        <v>9</v>
      </c>
    </row>
    <row r="14" spans="2:3">
      <c r="B14" s="16">
        <f>VLOOKUP($B$10,'PCDB data'!A15:M94,4,0)</f>
        <v>6.77</v>
      </c>
      <c r="C14" t="s">
        <v>10</v>
      </c>
    </row>
    <row r="15" spans="2:3">
      <c r="B15" s="16">
        <f>B11*24.2</f>
        <v>3630</v>
      </c>
      <c r="C15" t="s">
        <v>11</v>
      </c>
    </row>
    <row r="16" spans="2:3">
      <c r="B16" s="16">
        <f>B14*1000/B15</f>
        <v>1.8650137741046833</v>
      </c>
      <c r="C16" t="s">
        <v>12</v>
      </c>
    </row>
    <row r="17" spans="2:6">
      <c r="B17" s="17">
        <f>INDEX('PCDB data'!$D$2:$D$10,MATCH('User sheet'!B16,'PCDB data'!$D$2:$D$10,1))</f>
        <v>1.5</v>
      </c>
      <c r="C17" s="3" t="s">
        <v>13</v>
      </c>
      <c r="D17" s="2"/>
      <c r="F17" s="2"/>
    </row>
    <row r="18" spans="2:6">
      <c r="B18" s="17">
        <f>INDEX('PCDB data'!$C$2:$C$10,MATCH('User sheet'!B16,'PCDB data'!$C$2:$C$10,-1))</f>
        <v>2</v>
      </c>
      <c r="C18" s="3" t="s">
        <v>14</v>
      </c>
      <c r="D18" s="2"/>
    </row>
    <row r="19" spans="2:6">
      <c r="B19" s="17">
        <f>VLOOKUP($B$10,'PCDB data'!A15:M94,MATCH($B$17,'PCDB data'!E15:M15,0)+4,0)</f>
        <v>0.25</v>
      </c>
      <c r="C19" s="3" t="s">
        <v>15</v>
      </c>
      <c r="D19" s="2"/>
    </row>
    <row r="20" spans="2:6">
      <c r="B20" s="17">
        <f>VLOOKUP($B$10,'PCDB data'!A15:M94,MATCH($B$18,'PCDB data'!E15:M15,0)+4,0)</f>
        <v>0.12</v>
      </c>
      <c r="C20" s="3" t="s">
        <v>16</v>
      </c>
      <c r="D20" s="2"/>
    </row>
    <row r="21" spans="2:6">
      <c r="B21" s="17">
        <f>B19+(B16-B17)*(B20-B19)/(B18-B17)</f>
        <v>0.15509641873278235</v>
      </c>
      <c r="C21" s="3" t="s">
        <v>17</v>
      </c>
      <c r="D21" s="2"/>
    </row>
    <row r="23" spans="2:6">
      <c r="B23" s="15" t="s">
        <v>18</v>
      </c>
    </row>
    <row r="24" spans="2:6">
      <c r="B24" s="18">
        <f>VLOOKUP($B$10,'PCDB data'!A15:M94,3,0)</f>
        <v>190077</v>
      </c>
      <c r="C24" t="s">
        <v>19</v>
      </c>
    </row>
    <row r="25" spans="2:6">
      <c r="B25" s="18">
        <f>VLOOKUP($B$10,'PCDB data'!A15:M94,2,0)</f>
        <v>690201</v>
      </c>
      <c r="C25" t="s">
        <v>20</v>
      </c>
    </row>
    <row r="26" spans="2:6">
      <c r="B26" s="18">
        <f>ROUND(B21,2)</f>
        <v>0.16</v>
      </c>
      <c r="C26" t="s">
        <v>21</v>
      </c>
    </row>
    <row r="27" spans="2:6">
      <c r="B27" s="18">
        <f>1-B26</f>
        <v>0.84</v>
      </c>
      <c r="C27" t="s">
        <v>22</v>
      </c>
    </row>
    <row r="28" spans="2:6">
      <c r="B28" t="s">
        <v>23</v>
      </c>
    </row>
    <row r="31" spans="2:6">
      <c r="B31" s="4" t="s">
        <v>24</v>
      </c>
      <c r="C31" s="4" t="s">
        <v>25</v>
      </c>
    </row>
    <row r="32" spans="2:6">
      <c r="B32" s="4" t="s">
        <v>26</v>
      </c>
      <c r="C32" s="4" t="s">
        <v>27</v>
      </c>
    </row>
  </sheetData>
  <sheetProtection algorithmName="SHA-512" hashValue="qRmNhyvtURKU/w8gIYDPTTy1/rPAZMKTSyEfxrHIeUQVq0+6R4+PdSNaTkeSDAC+yybwgu1a0YRTXkTyDzOz4w==" saltValue="DCwKhLo4ol8EORqz6NsJgg==" spinCount="100000" sheet="1" selectLockedCell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243A47-FA7D-4EBD-9719-4D5EA55E6D7F}">
          <x14:formula1>
            <xm:f>'PCDB data'!$A$20:$A$94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7950-8185-4755-9CFB-43E314752D87}">
  <dimension ref="A2:GA174"/>
  <sheetViews>
    <sheetView topLeftCell="A76" workbookViewId="0">
      <selection activeCell="A83" sqref="A83:XFD83"/>
    </sheetView>
  </sheetViews>
  <sheetFormatPr defaultRowHeight="14.45"/>
  <cols>
    <col min="2" max="2" width="19.5703125" bestFit="1" customWidth="1"/>
    <col min="3" max="4" width="17.28515625" bestFit="1" customWidth="1"/>
    <col min="5" max="5" width="5" bestFit="1" customWidth="1"/>
    <col min="6" max="6" width="6.7109375" bestFit="1" customWidth="1"/>
    <col min="7" max="7" width="4.7109375" bestFit="1" customWidth="1"/>
    <col min="8" max="8" width="27.5703125" bestFit="1" customWidth="1"/>
    <col min="9" max="9" width="5.28515625" bestFit="1" customWidth="1"/>
    <col min="10" max="10" width="8.140625" bestFit="1" customWidth="1"/>
  </cols>
  <sheetData>
    <row r="2" spans="1:25">
      <c r="B2" t="s">
        <v>28</v>
      </c>
      <c r="C2">
        <v>3</v>
      </c>
      <c r="D2">
        <v>0.2</v>
      </c>
    </row>
    <row r="3" spans="1:25">
      <c r="C3">
        <v>2.5</v>
      </c>
      <c r="D3">
        <v>0.5</v>
      </c>
    </row>
    <row r="4" spans="1:25">
      <c r="C4">
        <v>2</v>
      </c>
      <c r="D4">
        <v>0.8</v>
      </c>
    </row>
    <row r="5" spans="1:25">
      <c r="C5">
        <v>1.5</v>
      </c>
      <c r="D5">
        <v>1</v>
      </c>
    </row>
    <row r="6" spans="1:25">
      <c r="C6">
        <v>1.2</v>
      </c>
      <c r="D6">
        <v>1.2</v>
      </c>
    </row>
    <row r="7" spans="1:25">
      <c r="C7">
        <v>1</v>
      </c>
      <c r="D7">
        <v>1.5</v>
      </c>
    </row>
    <row r="8" spans="1:25">
      <c r="C8">
        <v>0.8</v>
      </c>
      <c r="D8">
        <v>2</v>
      </c>
    </row>
    <row r="9" spans="1:25">
      <c r="C9">
        <v>0.5</v>
      </c>
      <c r="D9">
        <v>2.5</v>
      </c>
    </row>
    <row r="10" spans="1:25">
      <c r="C10">
        <v>0.2</v>
      </c>
      <c r="D10">
        <v>3</v>
      </c>
    </row>
    <row r="14" spans="1:25">
      <c r="E14" s="23" t="s">
        <v>29</v>
      </c>
      <c r="F14" s="23"/>
      <c r="G14" s="23"/>
      <c r="H14" s="23"/>
      <c r="I14" s="23"/>
      <c r="J14" s="23"/>
    </row>
    <row r="15" spans="1:25">
      <c r="A15" t="s">
        <v>30</v>
      </c>
      <c r="B15" t="s">
        <v>31</v>
      </c>
      <c r="C15" t="s">
        <v>32</v>
      </c>
      <c r="D15" t="s">
        <v>33</v>
      </c>
      <c r="E15">
        <v>0.2</v>
      </c>
      <c r="F15">
        <v>0.5</v>
      </c>
      <c r="G15">
        <v>0.8</v>
      </c>
      <c r="H15">
        <v>1</v>
      </c>
      <c r="I15">
        <v>1.2</v>
      </c>
      <c r="J15">
        <v>1.5</v>
      </c>
      <c r="K15">
        <v>2</v>
      </c>
      <c r="L15">
        <v>2.5</v>
      </c>
      <c r="M15">
        <v>3</v>
      </c>
    </row>
    <row r="16" spans="1:25">
      <c r="A16" s="5">
        <v>550001</v>
      </c>
      <c r="B16" s="5">
        <v>100100</v>
      </c>
      <c r="C16" s="5">
        <v>200202</v>
      </c>
      <c r="D16" s="5">
        <v>3</v>
      </c>
      <c r="E16" s="6">
        <v>0.05</v>
      </c>
      <c r="F16" s="6">
        <v>0.1</v>
      </c>
      <c r="G16" s="6">
        <v>0.2</v>
      </c>
      <c r="H16" s="6">
        <v>0.3</v>
      </c>
      <c r="I16" s="6">
        <v>0.45</v>
      </c>
      <c r="J16" s="6">
        <v>0.6</v>
      </c>
      <c r="K16" s="6">
        <v>0.68</v>
      </c>
      <c r="L16" s="6">
        <v>0.75</v>
      </c>
      <c r="M16" s="6">
        <v>0.85</v>
      </c>
      <c r="N16" s="5"/>
      <c r="O16" s="5" t="s">
        <v>34</v>
      </c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5">
        <v>550002</v>
      </c>
      <c r="B17" s="5">
        <v>100101</v>
      </c>
      <c r="C17" s="5">
        <v>200201</v>
      </c>
      <c r="D17" s="5">
        <v>6</v>
      </c>
      <c r="E17" s="6">
        <v>5.2500000000000005E-2</v>
      </c>
      <c r="F17" s="6">
        <v>0.10500000000000001</v>
      </c>
      <c r="G17" s="6">
        <v>0.21000000000000002</v>
      </c>
      <c r="H17" s="6">
        <v>0.315</v>
      </c>
      <c r="I17" s="6">
        <v>0.47250000000000003</v>
      </c>
      <c r="J17" s="6">
        <v>0.63</v>
      </c>
      <c r="K17" s="6">
        <v>0.71400000000000008</v>
      </c>
      <c r="L17" s="6">
        <v>0.78750000000000009</v>
      </c>
      <c r="M17" s="6">
        <v>0.89249999999999996</v>
      </c>
      <c r="N17" s="5"/>
      <c r="O17" s="5" t="s">
        <v>34</v>
      </c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5">
        <v>550003</v>
      </c>
      <c r="B18" s="5">
        <v>100102</v>
      </c>
      <c r="C18" s="5">
        <v>200202</v>
      </c>
      <c r="D18" s="5">
        <v>9</v>
      </c>
      <c r="E18" s="6">
        <v>5.5125000000000007E-2</v>
      </c>
      <c r="F18" s="6">
        <v>0.11025000000000001</v>
      </c>
      <c r="G18" s="6">
        <v>0.22050000000000003</v>
      </c>
      <c r="H18" s="6">
        <v>0.33075000000000004</v>
      </c>
      <c r="I18" s="6">
        <v>0.49612500000000004</v>
      </c>
      <c r="J18" s="6">
        <v>0.66150000000000009</v>
      </c>
      <c r="K18" s="6">
        <v>0.74970000000000014</v>
      </c>
      <c r="L18" s="6">
        <v>0.82687500000000014</v>
      </c>
      <c r="M18" s="6">
        <v>0.93712499999999999</v>
      </c>
      <c r="N18" s="5"/>
      <c r="O18" s="5" t="s">
        <v>34</v>
      </c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7" t="str">
        <f>A99</f>
        <v>000123</v>
      </c>
      <c r="B19" s="7" t="str">
        <f>P99</f>
        <v>000123</v>
      </c>
      <c r="C19" s="7" t="str">
        <f>A19</f>
        <v>000123</v>
      </c>
      <c r="D19" s="7" t="str">
        <f>AU99</f>
        <v>5.25</v>
      </c>
      <c r="E19" s="6" t="str">
        <f>BH99</f>
        <v>0.44</v>
      </c>
      <c r="F19" s="6" t="str">
        <f>BQ99</f>
        <v>0.65</v>
      </c>
      <c r="G19" s="6" t="str">
        <f>BZ99</f>
        <v>0.64</v>
      </c>
      <c r="H19" s="6" t="str">
        <f>CI99</f>
        <v>0.64</v>
      </c>
      <c r="I19" s="6" t="str">
        <f>CR99</f>
        <v>0.63</v>
      </c>
      <c r="J19" s="6" t="str">
        <f>DA99</f>
        <v>0.64</v>
      </c>
      <c r="K19" s="7" t="str">
        <f>DJ99</f>
        <v>0.66</v>
      </c>
      <c r="L19" s="7" t="str">
        <f>DS99</f>
        <v>0.67</v>
      </c>
      <c r="M19" s="7" t="str">
        <f>EB99</f>
        <v>0.67</v>
      </c>
      <c r="N19" s="5"/>
      <c r="O19" s="5" t="s">
        <v>34</v>
      </c>
    </row>
    <row r="20" spans="1:25">
      <c r="A20" s="4" t="str">
        <f t="shared" ref="A20:A50" si="0">A100</f>
        <v>190009</v>
      </c>
      <c r="B20" s="4" t="str">
        <f t="shared" ref="B20:B32" si="1">P100</f>
        <v>018527</v>
      </c>
      <c r="C20" s="4" t="str">
        <f t="shared" ref="C20:C32" si="2">A20</f>
        <v>190009</v>
      </c>
      <c r="D20" s="4" t="str">
        <f t="shared" ref="D20:D32" si="3">AU100</f>
        <v>3.7</v>
      </c>
      <c r="E20" s="1" t="str">
        <f t="shared" ref="E20:E32" si="4">BH100</f>
        <v>0.57</v>
      </c>
      <c r="F20" s="1" t="str">
        <f t="shared" ref="F20:F32" si="5">BQ100</f>
        <v>0.95</v>
      </c>
      <c r="G20" s="1" t="str">
        <f t="shared" ref="G20:G32" si="6">BZ100</f>
        <v>0.98</v>
      </c>
      <c r="H20" s="1" t="str">
        <f t="shared" ref="H20:H32" si="7">CI100</f>
        <v>0.98</v>
      </c>
      <c r="I20" s="1" t="str">
        <f t="shared" ref="I20:I32" si="8">CR100</f>
        <v>0.98</v>
      </c>
      <c r="J20" s="1" t="str">
        <f t="shared" ref="J20:J32" si="9">DA100</f>
        <v>0.98</v>
      </c>
      <c r="K20" s="4" t="str">
        <f t="shared" ref="K20:K32" si="10">DJ100</f>
        <v>0.98</v>
      </c>
      <c r="L20" s="4" t="str">
        <f t="shared" ref="L20:L32" si="11">DS100</f>
        <v>0.99</v>
      </c>
      <c r="M20" s="4" t="str">
        <f t="shared" ref="M20:M32" si="12">EB100</f>
        <v>0.99</v>
      </c>
    </row>
    <row r="21" spans="1:25">
      <c r="A21" s="4" t="str">
        <f t="shared" si="0"/>
        <v>190010</v>
      </c>
      <c r="B21" s="4" t="str">
        <f t="shared" si="1"/>
        <v>018527</v>
      </c>
      <c r="C21" s="4" t="str">
        <f t="shared" si="2"/>
        <v>190010</v>
      </c>
      <c r="D21" s="4" t="str">
        <f t="shared" si="3"/>
        <v>3.63</v>
      </c>
      <c r="E21" s="1" t="str">
        <f t="shared" si="4"/>
        <v>0.54</v>
      </c>
      <c r="F21" s="1" t="str">
        <f t="shared" si="5"/>
        <v>0.93</v>
      </c>
      <c r="G21" s="1" t="str">
        <f t="shared" si="6"/>
        <v>0.96</v>
      </c>
      <c r="H21" s="1" t="str">
        <f t="shared" si="7"/>
        <v>0.96</v>
      </c>
      <c r="I21" s="1" t="str">
        <f>CR101</f>
        <v>0.93</v>
      </c>
      <c r="J21" s="1" t="str">
        <f t="shared" si="9"/>
        <v>0.78</v>
      </c>
      <c r="K21" s="4" t="str">
        <f t="shared" si="10"/>
        <v>0.74</v>
      </c>
      <c r="L21" s="4" t="str">
        <f t="shared" si="11"/>
        <v>0.77</v>
      </c>
      <c r="M21" s="4" t="str">
        <f t="shared" si="12"/>
        <v>0.8</v>
      </c>
    </row>
    <row r="22" spans="1:25">
      <c r="A22" s="4" t="str">
        <f t="shared" si="0"/>
        <v>190011</v>
      </c>
      <c r="B22" s="4" t="str">
        <f t="shared" si="1"/>
        <v>018598</v>
      </c>
      <c r="C22" s="4" t="str">
        <f t="shared" si="2"/>
        <v>190011</v>
      </c>
      <c r="D22" s="4">
        <f t="shared" si="3"/>
        <v>2.48</v>
      </c>
      <c r="E22" s="1">
        <f t="shared" si="4"/>
        <v>0.56000000000000005</v>
      </c>
      <c r="F22" s="1">
        <f t="shared" si="5"/>
        <v>0.92</v>
      </c>
      <c r="G22" s="1">
        <f t="shared" si="6"/>
        <v>0.92</v>
      </c>
      <c r="H22" s="1">
        <f t="shared" si="7"/>
        <v>0.89</v>
      </c>
      <c r="I22" s="1">
        <f t="shared" si="8"/>
        <v>0.86</v>
      </c>
      <c r="J22" s="1">
        <f t="shared" si="9"/>
        <v>0.83</v>
      </c>
      <c r="K22" s="4">
        <f t="shared" si="10"/>
        <v>0.85</v>
      </c>
      <c r="L22" s="4">
        <f t="shared" si="11"/>
        <v>0.85</v>
      </c>
      <c r="M22" s="4">
        <f t="shared" si="12"/>
        <v>0.85</v>
      </c>
    </row>
    <row r="23" spans="1:25">
      <c r="A23" s="4" t="str">
        <f t="shared" si="0"/>
        <v>190012</v>
      </c>
      <c r="B23" s="4" t="str">
        <f t="shared" si="1"/>
        <v>018598</v>
      </c>
      <c r="C23" s="4" t="str">
        <f t="shared" si="2"/>
        <v>190012</v>
      </c>
      <c r="D23" s="4">
        <f t="shared" si="3"/>
        <v>2.4700000000000002</v>
      </c>
      <c r="E23" s="1">
        <f t="shared" si="4"/>
        <v>0.41</v>
      </c>
      <c r="F23" s="1">
        <f t="shared" si="5"/>
        <v>0.57999999999999996</v>
      </c>
      <c r="G23" s="1">
        <f t="shared" si="6"/>
        <v>0.43</v>
      </c>
      <c r="H23" s="1">
        <f t="shared" si="7"/>
        <v>0.37</v>
      </c>
      <c r="I23" s="1">
        <f t="shared" si="8"/>
        <v>0.38</v>
      </c>
      <c r="J23" s="1">
        <f t="shared" si="9"/>
        <v>0.39</v>
      </c>
      <c r="K23" s="4">
        <f t="shared" si="10"/>
        <v>0.41</v>
      </c>
      <c r="L23" s="4">
        <f t="shared" si="11"/>
        <v>0.42</v>
      </c>
      <c r="M23" s="4">
        <f t="shared" si="12"/>
        <v>0.43</v>
      </c>
    </row>
    <row r="24" spans="1:25">
      <c r="A24" s="4" t="str">
        <f t="shared" si="0"/>
        <v>190013</v>
      </c>
      <c r="B24" s="4" t="str">
        <f t="shared" si="1"/>
        <v>018599</v>
      </c>
      <c r="C24" s="4" t="str">
        <f t="shared" si="2"/>
        <v>190013</v>
      </c>
      <c r="D24" s="4">
        <f t="shared" si="3"/>
        <v>2.48</v>
      </c>
      <c r="E24" s="1">
        <f t="shared" si="4"/>
        <v>0.56000000000000005</v>
      </c>
      <c r="F24" s="1">
        <f t="shared" si="5"/>
        <v>0.92</v>
      </c>
      <c r="G24" s="1">
        <f t="shared" si="6"/>
        <v>0.92</v>
      </c>
      <c r="H24" s="1">
        <f t="shared" si="7"/>
        <v>0.89</v>
      </c>
      <c r="I24" s="1">
        <f t="shared" si="8"/>
        <v>0.86</v>
      </c>
      <c r="J24" s="1">
        <f t="shared" si="9"/>
        <v>0.83</v>
      </c>
      <c r="K24" s="4">
        <f t="shared" si="10"/>
        <v>0.84</v>
      </c>
      <c r="L24" s="4">
        <f t="shared" si="11"/>
        <v>0.85</v>
      </c>
      <c r="M24" s="4">
        <f t="shared" si="12"/>
        <v>0.85</v>
      </c>
    </row>
    <row r="25" spans="1:25">
      <c r="A25" s="4" t="str">
        <f t="shared" si="0"/>
        <v>190014</v>
      </c>
      <c r="B25" s="4" t="str">
        <f t="shared" si="1"/>
        <v>018599</v>
      </c>
      <c r="C25" s="4" t="str">
        <f t="shared" si="2"/>
        <v>190014</v>
      </c>
      <c r="D25" s="4">
        <f t="shared" si="3"/>
        <v>2.4700000000000002</v>
      </c>
      <c r="E25" s="1">
        <f t="shared" si="4"/>
        <v>0.41</v>
      </c>
      <c r="F25" s="1">
        <f t="shared" si="5"/>
        <v>0.57999999999999996</v>
      </c>
      <c r="G25" s="1">
        <f t="shared" si="6"/>
        <v>0.42</v>
      </c>
      <c r="H25" s="1">
        <f t="shared" si="7"/>
        <v>0.37</v>
      </c>
      <c r="I25" s="1">
        <f t="shared" si="8"/>
        <v>0.38</v>
      </c>
      <c r="J25" s="1">
        <f t="shared" si="9"/>
        <v>0.39</v>
      </c>
      <c r="K25" s="4">
        <f t="shared" si="10"/>
        <v>0.41</v>
      </c>
      <c r="L25" s="4">
        <f t="shared" si="11"/>
        <v>0.42</v>
      </c>
      <c r="M25" s="4">
        <f t="shared" si="12"/>
        <v>0.43</v>
      </c>
    </row>
    <row r="26" spans="1:25">
      <c r="A26" s="4" t="str">
        <f t="shared" si="0"/>
        <v>190015</v>
      </c>
      <c r="B26" s="4" t="str">
        <f t="shared" si="1"/>
        <v>018598</v>
      </c>
      <c r="C26" s="4" t="str">
        <f t="shared" si="2"/>
        <v>190015</v>
      </c>
      <c r="D26" s="4">
        <f t="shared" si="3"/>
        <v>2.48</v>
      </c>
      <c r="E26" s="1">
        <f t="shared" si="4"/>
        <v>0.44</v>
      </c>
      <c r="F26" s="1">
        <f>BQ106</f>
        <v>0.6</v>
      </c>
      <c r="G26" s="1">
        <f t="shared" si="6"/>
        <v>0.48</v>
      </c>
      <c r="H26" s="1">
        <f t="shared" si="7"/>
        <v>0.39</v>
      </c>
      <c r="I26" s="1">
        <f t="shared" si="8"/>
        <v>0.32</v>
      </c>
      <c r="J26" s="1">
        <f t="shared" si="9"/>
        <v>0.33</v>
      </c>
      <c r="K26" s="4">
        <f t="shared" si="10"/>
        <v>0.36</v>
      </c>
      <c r="L26" s="4">
        <f t="shared" si="11"/>
        <v>0.37</v>
      </c>
      <c r="M26" s="4">
        <f t="shared" si="12"/>
        <v>0.39</v>
      </c>
    </row>
    <row r="27" spans="1:25">
      <c r="A27" s="4" t="str">
        <f t="shared" si="0"/>
        <v>190016</v>
      </c>
      <c r="B27" s="4" t="str">
        <f t="shared" si="1"/>
        <v>018599</v>
      </c>
      <c r="C27" s="4" t="str">
        <f t="shared" si="2"/>
        <v>190016</v>
      </c>
      <c r="D27" s="4">
        <f t="shared" si="3"/>
        <v>2.48</v>
      </c>
      <c r="E27" s="1">
        <f t="shared" si="4"/>
        <v>0.44</v>
      </c>
      <c r="F27" s="1">
        <f>BQ107</f>
        <v>0.59</v>
      </c>
      <c r="G27" s="1">
        <f t="shared" si="6"/>
        <v>0.47</v>
      </c>
      <c r="H27" s="1">
        <f t="shared" si="7"/>
        <v>0.38</v>
      </c>
      <c r="I27" s="1">
        <f t="shared" si="8"/>
        <v>0.31</v>
      </c>
      <c r="J27" s="1">
        <f t="shared" si="9"/>
        <v>0.33</v>
      </c>
      <c r="K27" s="4">
        <f t="shared" si="10"/>
        <v>0.35</v>
      </c>
      <c r="L27" s="4">
        <f t="shared" si="11"/>
        <v>0.37</v>
      </c>
      <c r="M27" s="4">
        <f t="shared" si="12"/>
        <v>0.38</v>
      </c>
    </row>
    <row r="28" spans="1:25">
      <c r="A28" s="4">
        <f t="shared" si="0"/>
        <v>190017</v>
      </c>
      <c r="B28" s="4" t="str">
        <f t="shared" si="1"/>
        <v>018373</v>
      </c>
      <c r="C28" s="4">
        <f t="shared" si="2"/>
        <v>190017</v>
      </c>
      <c r="D28" s="4">
        <f t="shared" si="3"/>
        <v>2.48</v>
      </c>
      <c r="E28" s="1">
        <f t="shared" si="4"/>
        <v>0.54</v>
      </c>
      <c r="F28" s="1">
        <f t="shared" si="5"/>
        <v>0.86</v>
      </c>
      <c r="G28" s="1">
        <f t="shared" si="6"/>
        <v>0.82</v>
      </c>
      <c r="H28" s="1">
        <f t="shared" si="7"/>
        <v>0.77</v>
      </c>
      <c r="I28" s="1">
        <f t="shared" si="8"/>
        <v>0.7</v>
      </c>
      <c r="J28" s="1">
        <f t="shared" si="9"/>
        <v>0.63</v>
      </c>
      <c r="K28" s="4">
        <f t="shared" si="10"/>
        <v>0.64</v>
      </c>
      <c r="L28" s="4">
        <f t="shared" si="11"/>
        <v>0.65</v>
      </c>
      <c r="M28" s="4">
        <f t="shared" si="12"/>
        <v>0.66</v>
      </c>
    </row>
    <row r="29" spans="1:25">
      <c r="A29" s="4" t="str">
        <f t="shared" si="0"/>
        <v>190018</v>
      </c>
      <c r="B29" s="4" t="str">
        <f t="shared" si="1"/>
        <v>018373</v>
      </c>
      <c r="C29" s="4" t="str">
        <f t="shared" si="2"/>
        <v>190018</v>
      </c>
      <c r="D29" s="4">
        <f t="shared" si="3"/>
        <v>2.48</v>
      </c>
      <c r="E29" s="1">
        <f t="shared" si="4"/>
        <v>0.44</v>
      </c>
      <c r="F29" s="1">
        <f t="shared" si="5"/>
        <v>0.6</v>
      </c>
      <c r="G29" s="1">
        <f t="shared" si="6"/>
        <v>0.48</v>
      </c>
      <c r="H29" s="1">
        <f t="shared" si="7"/>
        <v>0.38</v>
      </c>
      <c r="I29" s="1">
        <f t="shared" si="8"/>
        <v>0.31</v>
      </c>
      <c r="J29" s="1">
        <f t="shared" si="9"/>
        <v>0.33</v>
      </c>
      <c r="K29" s="4">
        <f t="shared" si="10"/>
        <v>0.35</v>
      </c>
      <c r="L29" s="4">
        <f t="shared" si="11"/>
        <v>0.37</v>
      </c>
      <c r="M29" s="4">
        <f t="shared" si="12"/>
        <v>0.38</v>
      </c>
    </row>
    <row r="30" spans="1:25">
      <c r="A30" s="4" t="str">
        <f t="shared" si="0"/>
        <v>190019</v>
      </c>
      <c r="B30" s="4" t="str">
        <f t="shared" si="1"/>
        <v>018373</v>
      </c>
      <c r="C30" s="4" t="str">
        <f t="shared" si="2"/>
        <v>190019</v>
      </c>
      <c r="D30" s="4">
        <f t="shared" si="3"/>
        <v>2.4700000000000002</v>
      </c>
      <c r="E30" s="1">
        <f t="shared" si="4"/>
        <v>0.34</v>
      </c>
      <c r="F30" s="1">
        <f t="shared" si="5"/>
        <v>0.41</v>
      </c>
      <c r="G30" s="1">
        <f t="shared" si="6"/>
        <v>0.24</v>
      </c>
      <c r="H30" s="1">
        <f t="shared" si="7"/>
        <v>0.2</v>
      </c>
      <c r="I30" s="1">
        <f t="shared" si="8"/>
        <v>0.2</v>
      </c>
      <c r="J30" s="1">
        <f t="shared" si="9"/>
        <v>0.21</v>
      </c>
      <c r="K30" s="4">
        <f t="shared" si="10"/>
        <v>0.22</v>
      </c>
      <c r="L30" s="4">
        <f t="shared" si="11"/>
        <v>0.23</v>
      </c>
      <c r="M30" s="4">
        <f t="shared" si="12"/>
        <v>0.24</v>
      </c>
    </row>
    <row r="31" spans="1:25">
      <c r="A31" s="4">
        <f t="shared" si="0"/>
        <v>190020</v>
      </c>
      <c r="B31" s="4" t="str">
        <f t="shared" si="1"/>
        <v>018375</v>
      </c>
      <c r="C31" s="4">
        <f t="shared" si="2"/>
        <v>190020</v>
      </c>
      <c r="D31" s="4">
        <f t="shared" si="3"/>
        <v>2.48</v>
      </c>
      <c r="E31" s="1">
        <f t="shared" si="4"/>
        <v>0.54</v>
      </c>
      <c r="F31" s="1">
        <f t="shared" si="5"/>
        <v>0.86</v>
      </c>
      <c r="G31" s="1">
        <f t="shared" si="6"/>
        <v>0.82</v>
      </c>
      <c r="H31" s="1">
        <f t="shared" si="7"/>
        <v>0.77</v>
      </c>
      <c r="I31" s="1">
        <f t="shared" si="8"/>
        <v>0.69</v>
      </c>
      <c r="J31" s="1">
        <f t="shared" si="9"/>
        <v>0.62</v>
      </c>
      <c r="K31" s="4">
        <f t="shared" si="10"/>
        <v>0.64</v>
      </c>
      <c r="L31" s="4">
        <f t="shared" si="11"/>
        <v>0.65</v>
      </c>
      <c r="M31" s="4">
        <f t="shared" si="12"/>
        <v>0.66</v>
      </c>
    </row>
    <row r="32" spans="1:25">
      <c r="A32" s="4">
        <f t="shared" si="0"/>
        <v>190021</v>
      </c>
      <c r="B32" s="4" t="str">
        <f t="shared" si="1"/>
        <v>018375</v>
      </c>
      <c r="C32" s="4">
        <f t="shared" si="2"/>
        <v>190021</v>
      </c>
      <c r="D32" s="4">
        <f t="shared" si="3"/>
        <v>2.48</v>
      </c>
      <c r="E32" s="1">
        <f t="shared" si="4"/>
        <v>0.44</v>
      </c>
      <c r="F32" s="1">
        <f t="shared" si="5"/>
        <v>0.59</v>
      </c>
      <c r="G32" s="1">
        <f t="shared" si="6"/>
        <v>0.47</v>
      </c>
      <c r="H32" s="1">
        <f t="shared" si="7"/>
        <v>0.38</v>
      </c>
      <c r="I32" s="1">
        <f t="shared" si="8"/>
        <v>0.31</v>
      </c>
      <c r="J32" s="1">
        <f t="shared" si="9"/>
        <v>0.33</v>
      </c>
      <c r="K32" s="4">
        <f t="shared" si="10"/>
        <v>0.35</v>
      </c>
      <c r="L32" s="4">
        <f t="shared" si="11"/>
        <v>0.37</v>
      </c>
      <c r="M32" s="4">
        <f t="shared" si="12"/>
        <v>0.38</v>
      </c>
    </row>
    <row r="33" spans="1:13">
      <c r="A33" s="4">
        <f t="shared" si="0"/>
        <v>190022</v>
      </c>
      <c r="B33" s="4" t="str">
        <f t="shared" ref="B33:B35" si="13">P113</f>
        <v>018375</v>
      </c>
      <c r="C33" s="4">
        <f t="shared" ref="C33:C35" si="14">A33</f>
        <v>190022</v>
      </c>
      <c r="D33" s="4">
        <f t="shared" ref="D33:D35" si="15">AU113</f>
        <v>2.4700000000000002</v>
      </c>
      <c r="E33" s="1">
        <f t="shared" ref="E33:E35" si="16">BH113</f>
        <v>0.34</v>
      </c>
      <c r="F33" s="1">
        <f t="shared" ref="F33:F35" si="17">BQ113</f>
        <v>0.41</v>
      </c>
      <c r="G33" s="1">
        <f t="shared" ref="G33:G35" si="18">BZ113</f>
        <v>0.24</v>
      </c>
      <c r="H33" s="1">
        <f t="shared" ref="H33:H35" si="19">CI113</f>
        <v>0.2</v>
      </c>
      <c r="I33" s="1">
        <f t="shared" ref="I33:I35" si="20">CR113</f>
        <v>0.19</v>
      </c>
      <c r="J33" s="1">
        <f t="shared" ref="J33:J35" si="21">DA113</f>
        <v>0.21</v>
      </c>
      <c r="K33" s="4">
        <f t="shared" ref="K33:K35" si="22">DJ113</f>
        <v>0.22</v>
      </c>
      <c r="L33" s="4">
        <f t="shared" ref="L33:L35" si="23">DS113</f>
        <v>0.23</v>
      </c>
      <c r="M33" s="4">
        <f t="shared" ref="M33:M35" si="24">EB113</f>
        <v>0.24</v>
      </c>
    </row>
    <row r="34" spans="1:13">
      <c r="A34" s="4">
        <f t="shared" si="0"/>
        <v>190023</v>
      </c>
      <c r="B34" s="4" t="str">
        <f t="shared" si="13"/>
        <v>018377</v>
      </c>
      <c r="C34" s="4">
        <f t="shared" si="14"/>
        <v>190023</v>
      </c>
      <c r="D34" s="4">
        <f t="shared" si="15"/>
        <v>2.48</v>
      </c>
      <c r="E34" s="1">
        <f t="shared" si="16"/>
        <v>0.54</v>
      </c>
      <c r="F34" s="1">
        <f t="shared" si="17"/>
        <v>0.86</v>
      </c>
      <c r="G34" s="1">
        <f t="shared" si="18"/>
        <v>0.82</v>
      </c>
      <c r="H34" s="1">
        <f t="shared" si="19"/>
        <v>0.77</v>
      </c>
      <c r="I34" s="1">
        <f t="shared" si="20"/>
        <v>0.69</v>
      </c>
      <c r="J34" s="1">
        <f t="shared" si="21"/>
        <v>0.63</v>
      </c>
      <c r="K34" s="4">
        <f t="shared" si="22"/>
        <v>0.64</v>
      </c>
      <c r="L34" s="4">
        <f t="shared" si="23"/>
        <v>0.65</v>
      </c>
      <c r="M34" s="4">
        <f t="shared" si="24"/>
        <v>0.66</v>
      </c>
    </row>
    <row r="35" spans="1:13">
      <c r="A35" s="4">
        <f t="shared" si="0"/>
        <v>190024</v>
      </c>
      <c r="B35" s="4" t="str">
        <f t="shared" si="13"/>
        <v>018377</v>
      </c>
      <c r="C35" s="4">
        <f t="shared" si="14"/>
        <v>190024</v>
      </c>
      <c r="D35" s="4">
        <f t="shared" si="15"/>
        <v>2.48</v>
      </c>
      <c r="E35" s="1">
        <f t="shared" si="16"/>
        <v>0.44</v>
      </c>
      <c r="F35" s="1">
        <f t="shared" si="17"/>
        <v>0.59</v>
      </c>
      <c r="G35" s="1">
        <f t="shared" si="18"/>
        <v>0.47</v>
      </c>
      <c r="H35" s="1">
        <f t="shared" si="19"/>
        <v>0.38</v>
      </c>
      <c r="I35" s="1">
        <f t="shared" si="20"/>
        <v>0.31</v>
      </c>
      <c r="J35" s="1">
        <f t="shared" si="21"/>
        <v>0.33</v>
      </c>
      <c r="K35" s="4">
        <f t="shared" si="22"/>
        <v>0.35</v>
      </c>
      <c r="L35" s="4">
        <f t="shared" si="23"/>
        <v>0.37</v>
      </c>
      <c r="M35" s="4">
        <f t="shared" si="24"/>
        <v>0.38</v>
      </c>
    </row>
    <row r="36" spans="1:13">
      <c r="A36" s="4">
        <f t="shared" si="0"/>
        <v>190025</v>
      </c>
      <c r="B36" s="4" t="str">
        <f t="shared" ref="B36:B38" si="25">P116</f>
        <v>018377</v>
      </c>
      <c r="C36" s="4">
        <f t="shared" ref="C36:C38" si="26">A36</f>
        <v>190025</v>
      </c>
      <c r="D36" s="4">
        <f t="shared" ref="D36:D37" si="27">AU116</f>
        <v>2.4700000000000002</v>
      </c>
      <c r="E36" s="1">
        <f t="shared" ref="E36:E37" si="28">BH116</f>
        <v>0.34</v>
      </c>
      <c r="F36" s="1">
        <f t="shared" ref="F36:F37" si="29">BQ116</f>
        <v>0.41</v>
      </c>
      <c r="G36" s="1">
        <f t="shared" ref="G36:G37" si="30">BZ116</f>
        <v>0.24</v>
      </c>
      <c r="H36" s="1">
        <f t="shared" ref="H36:H37" si="31">CI116</f>
        <v>0.2</v>
      </c>
      <c r="I36" s="1">
        <f t="shared" ref="I36:I37" si="32">CR116</f>
        <v>0.19</v>
      </c>
      <c r="J36" s="1">
        <f t="shared" ref="J36:J37" si="33">DA116</f>
        <v>0.21</v>
      </c>
      <c r="K36" s="4">
        <f t="shared" ref="K36:K37" si="34">DJ116</f>
        <v>0.22</v>
      </c>
      <c r="L36" s="4">
        <f t="shared" ref="L36:L38" si="35">DS116</f>
        <v>0.23</v>
      </c>
      <c r="M36" s="4">
        <f t="shared" ref="M36:M38" si="36">EB116</f>
        <v>0.24</v>
      </c>
    </row>
    <row r="37" spans="1:13">
      <c r="A37" s="4">
        <f t="shared" si="0"/>
        <v>190026</v>
      </c>
      <c r="B37" s="4" t="str">
        <f t="shared" si="25"/>
        <v>690201</v>
      </c>
      <c r="C37" s="4">
        <f t="shared" si="26"/>
        <v>190026</v>
      </c>
      <c r="D37" s="4">
        <f t="shared" si="27"/>
        <v>2.48</v>
      </c>
      <c r="E37" s="1">
        <f t="shared" si="28"/>
        <v>0.54</v>
      </c>
      <c r="F37" s="1">
        <f t="shared" si="29"/>
        <v>0.86</v>
      </c>
      <c r="G37" s="1">
        <f t="shared" si="30"/>
        <v>0.82</v>
      </c>
      <c r="H37" s="1">
        <f t="shared" si="31"/>
        <v>0.77</v>
      </c>
      <c r="I37" s="1">
        <f t="shared" si="32"/>
        <v>0.69</v>
      </c>
      <c r="J37" s="1">
        <f t="shared" si="33"/>
        <v>0.62</v>
      </c>
      <c r="K37" s="4">
        <f t="shared" si="34"/>
        <v>0.64</v>
      </c>
      <c r="L37" s="4">
        <f t="shared" si="35"/>
        <v>0.65</v>
      </c>
      <c r="M37" s="4">
        <f t="shared" si="36"/>
        <v>0.66</v>
      </c>
    </row>
    <row r="38" spans="1:13">
      <c r="A38" s="4">
        <f t="shared" si="0"/>
        <v>190027</v>
      </c>
      <c r="B38" s="4" t="str">
        <f t="shared" si="25"/>
        <v>690201</v>
      </c>
      <c r="C38" s="4">
        <f t="shared" si="26"/>
        <v>190027</v>
      </c>
      <c r="D38" s="4">
        <f t="shared" ref="D38:D50" si="37">AU118</f>
        <v>2.4700000000000002</v>
      </c>
      <c r="E38" s="1">
        <f t="shared" ref="E38:E50" si="38">BH118</f>
        <v>0.34</v>
      </c>
      <c r="F38" s="1">
        <f t="shared" ref="F38:F50" si="39">BQ118</f>
        <v>0.41</v>
      </c>
      <c r="G38" s="1">
        <f t="shared" ref="G38:G50" si="40">BZ118</f>
        <v>0.24</v>
      </c>
      <c r="H38" s="1">
        <f t="shared" ref="H38:H50" si="41">CI118</f>
        <v>0.2</v>
      </c>
      <c r="I38" s="1">
        <f t="shared" ref="I38:I50" si="42">CR118</f>
        <v>0.19</v>
      </c>
      <c r="J38" s="1">
        <f t="shared" ref="J38:J50" si="43">DA118</f>
        <v>0.21</v>
      </c>
      <c r="K38" s="4">
        <f t="shared" ref="K38:K50" si="44">DJ118</f>
        <v>0.22</v>
      </c>
      <c r="L38" s="4">
        <f t="shared" si="35"/>
        <v>0.23</v>
      </c>
      <c r="M38" s="4">
        <f t="shared" si="36"/>
        <v>0.24</v>
      </c>
    </row>
    <row r="39" spans="1:13">
      <c r="A39" s="4" t="str">
        <f t="shared" si="0"/>
        <v>190028</v>
      </c>
      <c r="B39" s="4">
        <f t="shared" ref="B39:B45" si="45">P119</f>
        <v>17515</v>
      </c>
      <c r="C39" s="4" t="str">
        <f t="shared" ref="C39:C45" si="46">A39</f>
        <v>190028</v>
      </c>
      <c r="D39" s="4">
        <f t="shared" si="37"/>
        <v>4.99</v>
      </c>
      <c r="E39" s="1">
        <f t="shared" si="38"/>
        <v>0.55000000000000004</v>
      </c>
      <c r="F39" s="1">
        <f t="shared" si="39"/>
        <v>0.92</v>
      </c>
      <c r="G39" s="1">
        <f t="shared" si="40"/>
        <v>0.92</v>
      </c>
      <c r="H39" s="1">
        <f t="shared" si="41"/>
        <v>0.89</v>
      </c>
      <c r="I39" s="1">
        <f t="shared" si="42"/>
        <v>0.87</v>
      </c>
      <c r="J39" s="1">
        <f t="shared" si="43"/>
        <v>0.77</v>
      </c>
      <c r="K39" s="4">
        <f t="shared" si="44"/>
        <v>0.75</v>
      </c>
      <c r="L39" s="4">
        <f t="shared" ref="L39:L41" si="47">DS119</f>
        <v>0.73</v>
      </c>
      <c r="M39" s="4">
        <f t="shared" ref="M39:M41" si="48">EB119</f>
        <v>0.72</v>
      </c>
    </row>
    <row r="40" spans="1:13">
      <c r="A40" s="4" t="str">
        <f t="shared" si="0"/>
        <v>190029</v>
      </c>
      <c r="B40" s="4">
        <f t="shared" si="45"/>
        <v>17515</v>
      </c>
      <c r="C40" s="4" t="str">
        <f t="shared" si="46"/>
        <v>190029</v>
      </c>
      <c r="D40" s="4">
        <f t="shared" si="37"/>
        <v>4.25</v>
      </c>
      <c r="E40" s="1">
        <f t="shared" si="38"/>
        <v>0.49</v>
      </c>
      <c r="F40" s="1">
        <f t="shared" si="39"/>
        <v>0.59</v>
      </c>
      <c r="G40" s="1">
        <f t="shared" si="40"/>
        <v>0.43</v>
      </c>
      <c r="H40" s="1">
        <f t="shared" si="41"/>
        <v>0.3</v>
      </c>
      <c r="I40" s="1">
        <f t="shared" si="42"/>
        <v>0.26</v>
      </c>
      <c r="J40" s="1">
        <f t="shared" si="43"/>
        <v>0.26</v>
      </c>
      <c r="K40" s="4">
        <f t="shared" si="44"/>
        <v>0.24</v>
      </c>
      <c r="L40" s="4">
        <f t="shared" si="47"/>
        <v>0.23</v>
      </c>
      <c r="M40" s="4">
        <f t="shared" si="48"/>
        <v>0.21</v>
      </c>
    </row>
    <row r="41" spans="1:13">
      <c r="A41" s="4" t="str">
        <f t="shared" si="0"/>
        <v>190030</v>
      </c>
      <c r="B41" s="4">
        <f t="shared" si="45"/>
        <v>17514</v>
      </c>
      <c r="C41" s="4" t="str">
        <f t="shared" si="46"/>
        <v>190030</v>
      </c>
      <c r="D41" s="4">
        <f t="shared" si="37"/>
        <v>4.99</v>
      </c>
      <c r="E41" s="1">
        <f t="shared" si="38"/>
        <v>0.55000000000000004</v>
      </c>
      <c r="F41" s="1">
        <f t="shared" si="39"/>
        <v>0.92</v>
      </c>
      <c r="G41" s="1">
        <f t="shared" si="40"/>
        <v>0.92</v>
      </c>
      <c r="H41" s="1">
        <f t="shared" si="41"/>
        <v>0.9</v>
      </c>
      <c r="I41" s="1">
        <f t="shared" si="42"/>
        <v>0.87</v>
      </c>
      <c r="J41" s="1">
        <f t="shared" si="43"/>
        <v>0.77</v>
      </c>
      <c r="K41" s="4">
        <f t="shared" si="44"/>
        <v>0.75</v>
      </c>
      <c r="L41" s="4">
        <f t="shared" si="47"/>
        <v>0.74</v>
      </c>
      <c r="M41" s="4">
        <f t="shared" si="48"/>
        <v>0.73</v>
      </c>
    </row>
    <row r="42" spans="1:13">
      <c r="A42" s="4" t="str">
        <f t="shared" si="0"/>
        <v>190031</v>
      </c>
      <c r="B42" s="4">
        <f t="shared" si="45"/>
        <v>17514</v>
      </c>
      <c r="C42" s="4" t="str">
        <f t="shared" si="46"/>
        <v>190031</v>
      </c>
      <c r="D42" s="4">
        <f t="shared" si="37"/>
        <v>4.25</v>
      </c>
      <c r="E42" s="1">
        <f t="shared" si="38"/>
        <v>0.49</v>
      </c>
      <c r="F42" s="1">
        <f t="shared" si="39"/>
        <v>0.59</v>
      </c>
      <c r="G42" s="1">
        <f t="shared" si="40"/>
        <v>0.44</v>
      </c>
      <c r="H42" s="1">
        <f t="shared" si="41"/>
        <v>0.31</v>
      </c>
      <c r="I42" s="1">
        <f t="shared" si="42"/>
        <v>0.26</v>
      </c>
      <c r="J42" s="1">
        <f t="shared" si="43"/>
        <v>0.26</v>
      </c>
      <c r="K42" s="4">
        <f t="shared" si="44"/>
        <v>0.25</v>
      </c>
      <c r="L42" s="4">
        <f t="shared" ref="L42:L50" si="49">DS122</f>
        <v>0.23</v>
      </c>
      <c r="M42" s="4">
        <f t="shared" ref="M42:M50" si="50">EB122</f>
        <v>0.22</v>
      </c>
    </row>
    <row r="43" spans="1:13">
      <c r="A43" s="4" t="str">
        <f t="shared" si="0"/>
        <v>190032</v>
      </c>
      <c r="B43" s="4">
        <f t="shared" si="45"/>
        <v>18377</v>
      </c>
      <c r="C43" s="4" t="str">
        <f t="shared" si="46"/>
        <v>190032</v>
      </c>
      <c r="D43" s="4">
        <f t="shared" si="37"/>
        <v>2.4700000000000002</v>
      </c>
      <c r="E43" s="1">
        <f t="shared" si="38"/>
        <v>0.33</v>
      </c>
      <c r="F43" s="1">
        <f t="shared" si="39"/>
        <v>0.38</v>
      </c>
      <c r="G43" s="1">
        <f t="shared" si="40"/>
        <v>0.23</v>
      </c>
      <c r="H43" s="1">
        <f t="shared" si="41"/>
        <v>0.19</v>
      </c>
      <c r="I43" s="1">
        <f t="shared" si="42"/>
        <v>0.19</v>
      </c>
      <c r="J43" s="1">
        <f t="shared" si="43"/>
        <v>0.2</v>
      </c>
      <c r="K43" s="4">
        <f t="shared" si="44"/>
        <v>0.21</v>
      </c>
      <c r="L43" s="4">
        <f t="shared" si="49"/>
        <v>0.22</v>
      </c>
      <c r="M43" s="4">
        <f t="shared" si="50"/>
        <v>0.23</v>
      </c>
    </row>
    <row r="44" spans="1:13">
      <c r="A44" s="4" t="str">
        <f t="shared" si="0"/>
        <v>190033</v>
      </c>
      <c r="B44" s="4">
        <f t="shared" si="45"/>
        <v>18377</v>
      </c>
      <c r="C44" s="4" t="str">
        <f t="shared" si="46"/>
        <v>190033</v>
      </c>
      <c r="D44" s="4">
        <f t="shared" si="37"/>
        <v>2.48</v>
      </c>
      <c r="E44" s="1">
        <f t="shared" si="38"/>
        <v>0.54</v>
      </c>
      <c r="F44" s="1">
        <f t="shared" si="39"/>
        <v>0.86</v>
      </c>
      <c r="G44" s="1">
        <f t="shared" si="40"/>
        <v>0.82</v>
      </c>
      <c r="H44" s="1">
        <f t="shared" si="41"/>
        <v>0.77</v>
      </c>
      <c r="I44" s="1">
        <f t="shared" si="42"/>
        <v>0.69</v>
      </c>
      <c r="J44" s="1">
        <f t="shared" si="43"/>
        <v>0.63</v>
      </c>
      <c r="K44" s="4">
        <f t="shared" si="44"/>
        <v>0.64</v>
      </c>
      <c r="L44" s="4">
        <f t="shared" si="49"/>
        <v>0.65</v>
      </c>
      <c r="M44" s="4">
        <f t="shared" si="50"/>
        <v>0.66</v>
      </c>
    </row>
    <row r="45" spans="1:13">
      <c r="A45" s="4" t="str">
        <f t="shared" si="0"/>
        <v>190034</v>
      </c>
      <c r="B45" s="4">
        <f t="shared" si="45"/>
        <v>18624</v>
      </c>
      <c r="C45" s="4" t="str">
        <f t="shared" si="46"/>
        <v>190034</v>
      </c>
      <c r="D45" s="4">
        <f t="shared" si="37"/>
        <v>6.86</v>
      </c>
      <c r="E45" s="1">
        <f t="shared" si="38"/>
        <v>0.55000000000000004</v>
      </c>
      <c r="F45" s="1">
        <f t="shared" si="39"/>
        <v>0.92</v>
      </c>
      <c r="G45" s="1">
        <f t="shared" si="40"/>
        <v>0.93</v>
      </c>
      <c r="H45" s="1">
        <f t="shared" si="41"/>
        <v>0.9</v>
      </c>
      <c r="I45" s="1">
        <f t="shared" si="42"/>
        <v>0.88</v>
      </c>
      <c r="J45" s="1">
        <f t="shared" si="43"/>
        <v>0.78</v>
      </c>
      <c r="K45" s="4">
        <f t="shared" si="44"/>
        <v>0.75</v>
      </c>
      <c r="L45" s="4">
        <f t="shared" si="49"/>
        <v>0.74</v>
      </c>
      <c r="M45" s="4">
        <f t="shared" si="50"/>
        <v>0.72</v>
      </c>
    </row>
    <row r="46" spans="1:13">
      <c r="A46" s="4" t="str">
        <f t="shared" si="0"/>
        <v>190035</v>
      </c>
      <c r="B46" s="4">
        <f t="shared" ref="B46:B56" si="51">P126</f>
        <v>18624</v>
      </c>
      <c r="C46" s="4" t="str">
        <f t="shared" ref="C46:C50" si="52">A46</f>
        <v>190035</v>
      </c>
      <c r="D46" s="4">
        <f t="shared" si="37"/>
        <v>5.7</v>
      </c>
      <c r="E46" s="1">
        <f t="shared" si="38"/>
        <v>0.5</v>
      </c>
      <c r="F46" s="1">
        <f t="shared" si="39"/>
        <v>0.6</v>
      </c>
      <c r="G46" s="1">
        <f t="shared" si="40"/>
        <v>0.44</v>
      </c>
      <c r="H46" s="1">
        <f t="shared" si="41"/>
        <v>0.31</v>
      </c>
      <c r="I46" s="1">
        <f t="shared" si="42"/>
        <v>0.25</v>
      </c>
      <c r="J46" s="1">
        <f t="shared" si="43"/>
        <v>0.25</v>
      </c>
      <c r="K46" s="4">
        <f t="shared" si="44"/>
        <v>0.23</v>
      </c>
      <c r="L46" s="4">
        <f t="shared" si="49"/>
        <v>0.21</v>
      </c>
      <c r="M46" s="4">
        <f t="shared" si="50"/>
        <v>0.19</v>
      </c>
    </row>
    <row r="47" spans="1:13">
      <c r="A47" s="4" t="str">
        <f t="shared" si="0"/>
        <v>190036</v>
      </c>
      <c r="B47" s="4">
        <f t="shared" si="51"/>
        <v>18624</v>
      </c>
      <c r="C47" s="4" t="str">
        <f t="shared" si="52"/>
        <v>190036</v>
      </c>
      <c r="D47" s="4">
        <f t="shared" si="37"/>
        <v>5.63</v>
      </c>
      <c r="E47" s="1">
        <f t="shared" si="38"/>
        <v>0.55000000000000004</v>
      </c>
      <c r="F47" s="1">
        <f t="shared" si="39"/>
        <v>0.92</v>
      </c>
      <c r="G47" s="1">
        <f t="shared" si="40"/>
        <v>0.92</v>
      </c>
      <c r="H47" s="1">
        <f t="shared" si="41"/>
        <v>0.89</v>
      </c>
      <c r="I47" s="1">
        <f t="shared" si="42"/>
        <v>0.86</v>
      </c>
      <c r="J47" s="1">
        <f t="shared" si="43"/>
        <v>0.76</v>
      </c>
      <c r="K47" s="4">
        <f t="shared" si="44"/>
        <v>0.73</v>
      </c>
      <c r="L47" s="4">
        <f t="shared" si="49"/>
        <v>0.71</v>
      </c>
      <c r="M47" s="4">
        <f t="shared" si="50"/>
        <v>0.67</v>
      </c>
    </row>
    <row r="48" spans="1:13">
      <c r="A48" s="4" t="str">
        <f t="shared" si="0"/>
        <v>190037</v>
      </c>
      <c r="B48" s="4">
        <f t="shared" si="51"/>
        <v>18624</v>
      </c>
      <c r="C48" s="4" t="str">
        <f t="shared" si="52"/>
        <v>190037</v>
      </c>
      <c r="D48" s="4">
        <f t="shared" si="37"/>
        <v>5.2</v>
      </c>
      <c r="E48" s="1">
        <f t="shared" si="38"/>
        <v>0.46</v>
      </c>
      <c r="F48" s="1">
        <f t="shared" si="39"/>
        <v>0.59</v>
      </c>
      <c r="G48" s="1">
        <f t="shared" si="40"/>
        <v>0.44</v>
      </c>
      <c r="H48" s="1">
        <f t="shared" si="41"/>
        <v>0.3</v>
      </c>
      <c r="I48" s="1">
        <f t="shared" si="42"/>
        <v>0.25</v>
      </c>
      <c r="J48" s="1">
        <f t="shared" si="43"/>
        <v>0.24</v>
      </c>
      <c r="K48" s="4">
        <f t="shared" si="44"/>
        <v>0.21</v>
      </c>
      <c r="L48" s="4">
        <f t="shared" si="49"/>
        <v>0.16</v>
      </c>
      <c r="M48" s="4">
        <f t="shared" si="50"/>
        <v>0.13</v>
      </c>
    </row>
    <row r="49" spans="1:64">
      <c r="A49" s="4" t="str">
        <f t="shared" si="0"/>
        <v>190038</v>
      </c>
      <c r="B49" s="4">
        <f t="shared" si="51"/>
        <v>18624</v>
      </c>
      <c r="C49" s="4" t="str">
        <f t="shared" si="52"/>
        <v>190038</v>
      </c>
      <c r="D49" s="4">
        <f t="shared" si="37"/>
        <v>6.86</v>
      </c>
      <c r="E49" s="1">
        <f t="shared" si="38"/>
        <v>0.55000000000000004</v>
      </c>
      <c r="F49" s="1">
        <f t="shared" si="39"/>
        <v>0.92</v>
      </c>
      <c r="G49" s="1">
        <f t="shared" si="40"/>
        <v>0.93</v>
      </c>
      <c r="H49" s="1">
        <f t="shared" si="41"/>
        <v>0.9</v>
      </c>
      <c r="I49" s="1">
        <f t="shared" si="42"/>
        <v>0.88</v>
      </c>
      <c r="J49" s="1">
        <f t="shared" si="43"/>
        <v>0.78</v>
      </c>
      <c r="K49" s="4">
        <f t="shared" si="44"/>
        <v>0.75</v>
      </c>
      <c r="L49" s="4">
        <f t="shared" si="49"/>
        <v>0.74</v>
      </c>
      <c r="M49" s="4">
        <f t="shared" si="50"/>
        <v>0.73</v>
      </c>
    </row>
    <row r="50" spans="1:64">
      <c r="A50" s="4" t="str">
        <f t="shared" si="0"/>
        <v>190039</v>
      </c>
      <c r="B50" s="4">
        <f t="shared" si="51"/>
        <v>18624</v>
      </c>
      <c r="C50" s="4" t="str">
        <f t="shared" si="52"/>
        <v>190039</v>
      </c>
      <c r="D50" s="4">
        <f t="shared" si="37"/>
        <v>4.25</v>
      </c>
      <c r="E50" s="1">
        <f t="shared" si="38"/>
        <v>0.49</v>
      </c>
      <c r="F50" s="1">
        <f t="shared" si="39"/>
        <v>0.59</v>
      </c>
      <c r="G50" s="1">
        <f t="shared" si="40"/>
        <v>0.43</v>
      </c>
      <c r="H50" s="1">
        <f t="shared" si="41"/>
        <v>0.3</v>
      </c>
      <c r="I50" s="1">
        <f t="shared" si="42"/>
        <v>0.26</v>
      </c>
      <c r="J50" s="1">
        <f t="shared" si="43"/>
        <v>0.26</v>
      </c>
      <c r="K50" s="4">
        <f t="shared" si="44"/>
        <v>0.24</v>
      </c>
      <c r="L50" s="4">
        <f t="shared" si="49"/>
        <v>0.23</v>
      </c>
      <c r="M50" s="4">
        <f t="shared" si="50"/>
        <v>0.21</v>
      </c>
    </row>
    <row r="51" spans="1:64">
      <c r="A51" s="4">
        <v>190040</v>
      </c>
      <c r="B51" s="4">
        <f t="shared" si="51"/>
        <v>690201</v>
      </c>
      <c r="C51" s="4">
        <v>190040</v>
      </c>
      <c r="D51">
        <v>3.97</v>
      </c>
      <c r="E51" s="1">
        <v>0.54</v>
      </c>
      <c r="F51">
        <v>0.88</v>
      </c>
      <c r="G51">
        <v>0.84</v>
      </c>
      <c r="H51">
        <v>0.76</v>
      </c>
      <c r="I51">
        <v>0.65</v>
      </c>
      <c r="J51">
        <v>0.55000000000000004</v>
      </c>
      <c r="K51">
        <v>0.48</v>
      </c>
      <c r="L51">
        <v>0.34</v>
      </c>
      <c r="M51">
        <v>0.17</v>
      </c>
    </row>
    <row r="52" spans="1:64">
      <c r="A52" s="4">
        <v>190041</v>
      </c>
      <c r="B52" s="4">
        <f t="shared" si="51"/>
        <v>690201</v>
      </c>
      <c r="C52" s="4">
        <v>190041</v>
      </c>
      <c r="D52">
        <v>3.54</v>
      </c>
      <c r="E52" s="1">
        <v>0.52</v>
      </c>
      <c r="F52">
        <v>0.71</v>
      </c>
      <c r="G52">
        <v>0.52</v>
      </c>
      <c r="H52">
        <v>0.37</v>
      </c>
      <c r="I52">
        <v>0.28000000000000003</v>
      </c>
      <c r="J52">
        <v>0.27</v>
      </c>
      <c r="K52">
        <v>0.17</v>
      </c>
      <c r="L52">
        <v>0.09</v>
      </c>
      <c r="M52">
        <v>0.09</v>
      </c>
    </row>
    <row r="53" spans="1:64">
      <c r="A53" s="4">
        <v>190042</v>
      </c>
      <c r="B53" s="4">
        <f t="shared" si="51"/>
        <v>690201</v>
      </c>
      <c r="C53" s="4">
        <v>190042</v>
      </c>
      <c r="D53">
        <v>5.56</v>
      </c>
      <c r="E53" s="1">
        <v>0.54</v>
      </c>
      <c r="F53">
        <v>0.9</v>
      </c>
      <c r="G53">
        <v>0.88</v>
      </c>
      <c r="H53">
        <v>0.83</v>
      </c>
      <c r="I53">
        <v>0.77</v>
      </c>
      <c r="J53">
        <v>0.65</v>
      </c>
      <c r="K53">
        <v>0.6</v>
      </c>
      <c r="L53">
        <v>0.54</v>
      </c>
      <c r="M53">
        <v>0.41</v>
      </c>
    </row>
    <row r="54" spans="1:64">
      <c r="A54" s="4">
        <v>190043</v>
      </c>
      <c r="B54" s="4">
        <f t="shared" si="51"/>
        <v>690201</v>
      </c>
      <c r="C54" s="4">
        <v>190043</v>
      </c>
      <c r="D54">
        <v>5.56</v>
      </c>
      <c r="E54" s="1">
        <v>0.38</v>
      </c>
      <c r="F54">
        <v>0.47</v>
      </c>
      <c r="G54">
        <v>0.28000000000000003</v>
      </c>
      <c r="H54">
        <v>0.19</v>
      </c>
      <c r="I54">
        <v>0.18</v>
      </c>
      <c r="J54">
        <v>0.17</v>
      </c>
      <c r="K54">
        <v>0.08</v>
      </c>
      <c r="L54">
        <v>0.05</v>
      </c>
      <c r="M54">
        <v>0.05</v>
      </c>
    </row>
    <row r="55" spans="1:64">
      <c r="A55" s="4">
        <v>190044</v>
      </c>
      <c r="B55" s="4">
        <f t="shared" si="51"/>
        <v>690201</v>
      </c>
      <c r="C55" s="4">
        <v>190044</v>
      </c>
      <c r="D55">
        <v>5.51</v>
      </c>
      <c r="E55" s="1">
        <v>0.54</v>
      </c>
      <c r="F55">
        <v>0.9</v>
      </c>
      <c r="G55">
        <v>0.89</v>
      </c>
      <c r="H55">
        <v>0.84</v>
      </c>
      <c r="I55">
        <v>0.78</v>
      </c>
      <c r="J55">
        <v>0.65</v>
      </c>
      <c r="K55">
        <v>0.61</v>
      </c>
      <c r="L55">
        <v>0.56000000000000005</v>
      </c>
      <c r="M55">
        <v>0.46</v>
      </c>
    </row>
    <row r="56" spans="1:64">
      <c r="A56" s="4">
        <v>190045</v>
      </c>
      <c r="B56" s="4">
        <f t="shared" si="51"/>
        <v>690201</v>
      </c>
      <c r="C56" s="4">
        <v>190045</v>
      </c>
      <c r="D56">
        <v>5.93</v>
      </c>
      <c r="E56" s="1">
        <v>0.37</v>
      </c>
      <c r="F56">
        <v>0.49</v>
      </c>
      <c r="G56">
        <v>0.31</v>
      </c>
      <c r="H56">
        <v>0.21</v>
      </c>
      <c r="I56">
        <v>0.19</v>
      </c>
      <c r="J56">
        <v>0.18</v>
      </c>
      <c r="K56">
        <v>0.13</v>
      </c>
      <c r="L56">
        <v>0.06</v>
      </c>
      <c r="M56">
        <v>0.05</v>
      </c>
    </row>
    <row r="57" spans="1:64" ht="15">
      <c r="A57">
        <v>190046</v>
      </c>
      <c r="B57">
        <v>690201</v>
      </c>
      <c r="C57">
        <v>190046</v>
      </c>
      <c r="D57">
        <v>10.92</v>
      </c>
      <c r="E57">
        <v>0.55000000000000004</v>
      </c>
      <c r="F57">
        <v>0.93</v>
      </c>
      <c r="G57">
        <v>0.94</v>
      </c>
      <c r="H57">
        <v>0.93</v>
      </c>
      <c r="I57">
        <v>0.92</v>
      </c>
      <c r="J57">
        <v>0.87</v>
      </c>
      <c r="K57">
        <v>0.85</v>
      </c>
      <c r="L57">
        <v>0.82</v>
      </c>
      <c r="M57">
        <v>0.75</v>
      </c>
    </row>
    <row r="58" spans="1:64" ht="15">
      <c r="A58">
        <v>190047</v>
      </c>
      <c r="B58">
        <v>690201</v>
      </c>
      <c r="C58">
        <v>190047</v>
      </c>
      <c r="D58">
        <v>10.56</v>
      </c>
      <c r="E58">
        <v>0.49</v>
      </c>
      <c r="F58">
        <v>0.76</v>
      </c>
      <c r="G58">
        <v>0.63</v>
      </c>
      <c r="H58">
        <v>0.52</v>
      </c>
      <c r="I58">
        <v>0.5</v>
      </c>
      <c r="J58">
        <v>0.48</v>
      </c>
      <c r="K58">
        <v>0.34</v>
      </c>
      <c r="L58">
        <v>0.2</v>
      </c>
      <c r="M58">
        <v>0.1</v>
      </c>
    </row>
    <row r="59" spans="1:64" ht="15">
      <c r="A59">
        <v>190048</v>
      </c>
      <c r="B59">
        <v>19007</v>
      </c>
      <c r="C59">
        <v>190048</v>
      </c>
      <c r="D59">
        <v>10.92</v>
      </c>
      <c r="E59">
        <v>0.53</v>
      </c>
      <c r="F59">
        <v>0.89</v>
      </c>
      <c r="G59">
        <v>0.88</v>
      </c>
      <c r="H59">
        <v>0.84</v>
      </c>
      <c r="I59">
        <v>0.79</v>
      </c>
      <c r="J59">
        <v>0.66</v>
      </c>
      <c r="K59">
        <v>0.61</v>
      </c>
      <c r="L59">
        <v>0.52</v>
      </c>
      <c r="M59">
        <v>0.41</v>
      </c>
    </row>
    <row r="60" spans="1:64" ht="15">
      <c r="A60">
        <v>190049</v>
      </c>
      <c r="B60">
        <v>19007</v>
      </c>
      <c r="C60">
        <v>190049</v>
      </c>
      <c r="D60">
        <v>10.56</v>
      </c>
      <c r="E60">
        <v>0.39</v>
      </c>
      <c r="F60">
        <v>0.49</v>
      </c>
      <c r="G60">
        <v>0.33</v>
      </c>
      <c r="H60">
        <v>0.24</v>
      </c>
      <c r="I60">
        <v>0.2</v>
      </c>
      <c r="J60">
        <v>0.16</v>
      </c>
      <c r="K60">
        <v>0.08</v>
      </c>
      <c r="L60">
        <v>0.04</v>
      </c>
      <c r="M60">
        <v>0.04</v>
      </c>
    </row>
    <row r="61" spans="1:64" ht="15">
      <c r="A61">
        <v>190050</v>
      </c>
      <c r="B61">
        <v>19006</v>
      </c>
      <c r="C61">
        <v>190050</v>
      </c>
      <c r="D61">
        <v>10.92</v>
      </c>
      <c r="E61">
        <v>0.53</v>
      </c>
      <c r="F61">
        <v>0.89</v>
      </c>
      <c r="G61">
        <v>0.88</v>
      </c>
      <c r="H61">
        <v>0.84</v>
      </c>
      <c r="I61">
        <v>0.79</v>
      </c>
      <c r="J61">
        <v>0.66</v>
      </c>
      <c r="K61">
        <v>0.61</v>
      </c>
      <c r="L61">
        <v>0.52</v>
      </c>
      <c r="M61">
        <v>0.41</v>
      </c>
    </row>
    <row r="62" spans="1:64" ht="15">
      <c r="A62">
        <v>190051</v>
      </c>
      <c r="B62">
        <v>19006</v>
      </c>
      <c r="C62">
        <v>190051</v>
      </c>
      <c r="D62">
        <v>10.56</v>
      </c>
      <c r="E62">
        <v>0.39</v>
      </c>
      <c r="F62">
        <v>0.49</v>
      </c>
      <c r="G62">
        <v>0.33</v>
      </c>
      <c r="H62">
        <v>0.24</v>
      </c>
      <c r="I62">
        <v>0.2</v>
      </c>
      <c r="J62">
        <v>0.16</v>
      </c>
      <c r="K62">
        <v>0.08</v>
      </c>
      <c r="L62">
        <v>0.04</v>
      </c>
      <c r="M62">
        <v>0.04</v>
      </c>
    </row>
    <row r="63" spans="1:64" s="4" customFormat="1" ht="15">
      <c r="A63">
        <v>190052</v>
      </c>
      <c r="B63">
        <v>690201</v>
      </c>
      <c r="C63">
        <v>190052</v>
      </c>
      <c r="D63">
        <v>8.24</v>
      </c>
      <c r="E63">
        <v>0.56000000000000005</v>
      </c>
      <c r="F63">
        <v>0.92</v>
      </c>
      <c r="G63">
        <v>0.93</v>
      </c>
      <c r="H63">
        <v>0.9</v>
      </c>
      <c r="I63">
        <v>0.88</v>
      </c>
      <c r="J63">
        <v>0.77</v>
      </c>
      <c r="K63">
        <v>0.73</v>
      </c>
      <c r="L63">
        <v>0.7</v>
      </c>
      <c r="M63">
        <v>0.64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</row>
    <row r="64" spans="1:64" s="4" customFormat="1" ht="15">
      <c r="A64">
        <v>190053</v>
      </c>
      <c r="B64">
        <v>690201</v>
      </c>
      <c r="C64">
        <v>190053</v>
      </c>
      <c r="D64">
        <v>6.87</v>
      </c>
      <c r="E64">
        <v>0.49</v>
      </c>
      <c r="F64">
        <v>0.6</v>
      </c>
      <c r="G64">
        <v>0.46</v>
      </c>
      <c r="H64">
        <v>0.33</v>
      </c>
      <c r="I64">
        <v>0.27</v>
      </c>
      <c r="J64">
        <v>0.25</v>
      </c>
      <c r="K64">
        <v>0.12</v>
      </c>
      <c r="L64">
        <v>7.0000000000000007E-2</v>
      </c>
      <c r="M64">
        <v>0.06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</row>
    <row r="65" spans="1:65" s="4" customFormat="1" ht="15">
      <c r="A65">
        <v>190054</v>
      </c>
      <c r="B65">
        <v>19007</v>
      </c>
      <c r="C65">
        <v>190054</v>
      </c>
      <c r="D65">
        <v>8.24</v>
      </c>
      <c r="E65">
        <v>0.56000000000000005</v>
      </c>
      <c r="F65">
        <v>0.92</v>
      </c>
      <c r="G65">
        <v>0.93</v>
      </c>
      <c r="H65">
        <v>0.9</v>
      </c>
      <c r="I65">
        <v>0.87</v>
      </c>
      <c r="J65">
        <v>0.76</v>
      </c>
      <c r="K65">
        <v>0.73</v>
      </c>
      <c r="L65">
        <v>0.69</v>
      </c>
      <c r="M65">
        <v>0.62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</row>
    <row r="66" spans="1:65" s="4" customFormat="1" ht="15">
      <c r="A66">
        <v>190055</v>
      </c>
      <c r="B66">
        <v>19007</v>
      </c>
      <c r="C66">
        <v>190055</v>
      </c>
      <c r="D66">
        <v>6.87</v>
      </c>
      <c r="E66">
        <v>0.48</v>
      </c>
      <c r="F66">
        <v>0.59</v>
      </c>
      <c r="G66">
        <v>0.45</v>
      </c>
      <c r="H66">
        <v>0.33</v>
      </c>
      <c r="I66">
        <v>0.27</v>
      </c>
      <c r="J66">
        <v>0.24</v>
      </c>
      <c r="K66">
        <v>0.12</v>
      </c>
      <c r="L66">
        <v>0.06</v>
      </c>
      <c r="M66">
        <v>0.06</v>
      </c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</row>
    <row r="67" spans="1:65" s="4" customFormat="1" ht="15">
      <c r="A67">
        <v>190056</v>
      </c>
      <c r="B67">
        <v>19006</v>
      </c>
      <c r="C67">
        <v>190056</v>
      </c>
      <c r="D67">
        <v>8.24</v>
      </c>
      <c r="E67">
        <v>0.56000000000000005</v>
      </c>
      <c r="F67">
        <v>0.92</v>
      </c>
      <c r="G67">
        <v>0.93</v>
      </c>
      <c r="H67">
        <v>0.9</v>
      </c>
      <c r="I67">
        <v>0.87</v>
      </c>
      <c r="J67">
        <v>0.76</v>
      </c>
      <c r="K67">
        <v>0.73</v>
      </c>
      <c r="L67">
        <v>0.69</v>
      </c>
      <c r="M67">
        <v>0.62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65" s="4" customFormat="1" ht="15">
      <c r="A68">
        <v>190057</v>
      </c>
      <c r="B68">
        <v>19006</v>
      </c>
      <c r="C68">
        <v>190057</v>
      </c>
      <c r="D68">
        <v>6.87</v>
      </c>
      <c r="E68">
        <v>0.48</v>
      </c>
      <c r="F68">
        <v>0.59</v>
      </c>
      <c r="G68">
        <v>0.45</v>
      </c>
      <c r="H68">
        <v>0.33</v>
      </c>
      <c r="I68">
        <v>0.27</v>
      </c>
      <c r="J68">
        <v>0.24</v>
      </c>
      <c r="K68">
        <v>0.12</v>
      </c>
      <c r="L68">
        <v>0.06</v>
      </c>
      <c r="M68">
        <v>0.06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 s="9" t="s">
        <v>35</v>
      </c>
    </row>
    <row r="69" spans="1:65" s="4" customFormat="1" ht="15">
      <c r="A69">
        <v>190058</v>
      </c>
      <c r="B69">
        <v>690201</v>
      </c>
      <c r="C69">
        <v>190058</v>
      </c>
      <c r="D69">
        <v>4.5199999999999996</v>
      </c>
      <c r="E69">
        <v>0.56000000000000005</v>
      </c>
      <c r="F69">
        <v>0.93</v>
      </c>
      <c r="G69">
        <v>0.94</v>
      </c>
      <c r="H69">
        <v>0.92</v>
      </c>
      <c r="I69">
        <v>0.9</v>
      </c>
      <c r="J69">
        <v>0.83</v>
      </c>
      <c r="K69">
        <v>0.77</v>
      </c>
      <c r="L69">
        <v>0.72</v>
      </c>
      <c r="M69">
        <v>0.56999999999999995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 s="9" t="s">
        <v>35</v>
      </c>
    </row>
    <row r="70" spans="1:65" s="2" customFormat="1" ht="15">
      <c r="A70">
        <v>190059</v>
      </c>
      <c r="B70">
        <v>690201</v>
      </c>
      <c r="C70">
        <v>190059</v>
      </c>
      <c r="D70">
        <v>4.3499999999999996</v>
      </c>
      <c r="E70">
        <v>0.47</v>
      </c>
      <c r="F70">
        <v>0.7</v>
      </c>
      <c r="G70">
        <v>0.53</v>
      </c>
      <c r="H70">
        <v>0.39</v>
      </c>
      <c r="I70">
        <v>0.28999999999999998</v>
      </c>
      <c r="J70">
        <v>0.27</v>
      </c>
      <c r="K70">
        <v>0.11</v>
      </c>
      <c r="L70">
        <v>0.08</v>
      </c>
      <c r="M70">
        <v>0.08</v>
      </c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 s="12" t="s">
        <v>35</v>
      </c>
    </row>
    <row r="71" spans="1:65" ht="15">
      <c r="A71">
        <v>190060</v>
      </c>
      <c r="B71">
        <v>19007</v>
      </c>
      <c r="C71">
        <v>190060</v>
      </c>
      <c r="D71">
        <v>4.5199999999999996</v>
      </c>
      <c r="E71">
        <v>0.56000000000000005</v>
      </c>
      <c r="F71">
        <v>0.93</v>
      </c>
      <c r="G71">
        <v>0.94</v>
      </c>
      <c r="H71">
        <v>0.92</v>
      </c>
      <c r="I71">
        <v>0.89</v>
      </c>
      <c r="J71">
        <v>0.81</v>
      </c>
      <c r="K71">
        <v>0.76</v>
      </c>
      <c r="L71">
        <v>0.71</v>
      </c>
      <c r="M71">
        <v>0.55000000000000004</v>
      </c>
      <c r="BM71" s="11" t="s">
        <v>35</v>
      </c>
    </row>
    <row r="72" spans="1:65" ht="15">
      <c r="A72">
        <v>190061</v>
      </c>
      <c r="B72">
        <v>19007</v>
      </c>
      <c r="C72">
        <v>190061</v>
      </c>
      <c r="D72">
        <v>4.3499999999999996</v>
      </c>
      <c r="E72">
        <v>0.47</v>
      </c>
      <c r="F72">
        <v>0.68</v>
      </c>
      <c r="G72">
        <v>0.51</v>
      </c>
      <c r="H72">
        <v>0.37</v>
      </c>
      <c r="I72">
        <v>0.28000000000000003</v>
      </c>
      <c r="J72">
        <v>0.26</v>
      </c>
      <c r="K72">
        <v>0.11</v>
      </c>
      <c r="L72">
        <v>7.0000000000000007E-2</v>
      </c>
      <c r="M72">
        <v>0.08</v>
      </c>
      <c r="BM72" s="4" t="s">
        <v>35</v>
      </c>
    </row>
    <row r="73" spans="1:65" s="2" customFormat="1" ht="15">
      <c r="A73">
        <v>190062</v>
      </c>
      <c r="B73">
        <v>19006</v>
      </c>
      <c r="C73">
        <v>190062</v>
      </c>
      <c r="D73">
        <v>4.5199999999999996</v>
      </c>
      <c r="E73">
        <v>0.56000000000000005</v>
      </c>
      <c r="F73">
        <v>0.93</v>
      </c>
      <c r="G73">
        <v>0.94</v>
      </c>
      <c r="H73">
        <v>0.92</v>
      </c>
      <c r="I73">
        <v>0.89</v>
      </c>
      <c r="J73">
        <v>0.81</v>
      </c>
      <c r="K73">
        <v>0.76</v>
      </c>
      <c r="L73">
        <v>0.71</v>
      </c>
      <c r="M73">
        <v>0.55000000000000004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 s="12" t="s">
        <v>35</v>
      </c>
    </row>
    <row r="74" spans="1:65" s="2" customFormat="1" ht="15">
      <c r="A74">
        <v>190063</v>
      </c>
      <c r="B74">
        <v>19006</v>
      </c>
      <c r="C74">
        <v>190063</v>
      </c>
      <c r="D74">
        <v>4.3499999999999996</v>
      </c>
      <c r="E74">
        <v>0.47</v>
      </c>
      <c r="F74">
        <v>0.68</v>
      </c>
      <c r="G74">
        <v>0.51</v>
      </c>
      <c r="H74">
        <v>0.37</v>
      </c>
      <c r="I74">
        <v>0.28000000000000003</v>
      </c>
      <c r="J74">
        <v>0.26</v>
      </c>
      <c r="K74">
        <v>0.11</v>
      </c>
      <c r="L74">
        <v>7.0000000000000007E-2</v>
      </c>
      <c r="M74">
        <v>0.08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 s="12" t="s">
        <v>35</v>
      </c>
    </row>
    <row r="75" spans="1:65" s="2" customFormat="1" ht="15">
      <c r="A75">
        <v>190064</v>
      </c>
      <c r="B75">
        <v>690201</v>
      </c>
      <c r="C75">
        <v>190064</v>
      </c>
      <c r="D75">
        <v>4.5199999999999996</v>
      </c>
      <c r="E75">
        <v>0.56000000000000005</v>
      </c>
      <c r="F75">
        <v>0.93</v>
      </c>
      <c r="G75">
        <v>0.94</v>
      </c>
      <c r="H75">
        <v>0.92</v>
      </c>
      <c r="I75">
        <v>0.89</v>
      </c>
      <c r="J75">
        <v>0.79</v>
      </c>
      <c r="K75">
        <v>0.71</v>
      </c>
      <c r="L75">
        <v>0.59</v>
      </c>
      <c r="M75">
        <v>0.4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 s="12" t="s">
        <v>35</v>
      </c>
    </row>
    <row r="76" spans="1:65" ht="15">
      <c r="A76">
        <v>190065</v>
      </c>
      <c r="B76">
        <v>690201</v>
      </c>
      <c r="C76">
        <v>190065</v>
      </c>
      <c r="D76">
        <v>4.3499999999999996</v>
      </c>
      <c r="E76">
        <v>0.47</v>
      </c>
      <c r="F76">
        <v>0.69</v>
      </c>
      <c r="G76">
        <v>0.51</v>
      </c>
      <c r="H76">
        <v>0.34</v>
      </c>
      <c r="I76">
        <v>0.26</v>
      </c>
      <c r="J76">
        <v>0.18</v>
      </c>
      <c r="K76">
        <v>0.08</v>
      </c>
      <c r="L76">
        <v>7.0000000000000007E-2</v>
      </c>
      <c r="M76">
        <v>0.08</v>
      </c>
      <c r="BM76" s="12" t="s">
        <v>35</v>
      </c>
    </row>
    <row r="77" spans="1:65" ht="15">
      <c r="A77">
        <v>190066</v>
      </c>
      <c r="B77">
        <v>19007</v>
      </c>
      <c r="C77">
        <v>190066</v>
      </c>
      <c r="D77">
        <v>4.5199999999999996</v>
      </c>
      <c r="E77">
        <v>0.56000000000000005</v>
      </c>
      <c r="F77">
        <v>0.93</v>
      </c>
      <c r="G77">
        <v>0.94</v>
      </c>
      <c r="H77">
        <v>0.91</v>
      </c>
      <c r="I77">
        <v>0.88</v>
      </c>
      <c r="J77">
        <v>0.79</v>
      </c>
      <c r="K77">
        <v>0.7</v>
      </c>
      <c r="L77">
        <v>0.57999999999999996</v>
      </c>
      <c r="M77">
        <v>0.38</v>
      </c>
      <c r="BM77" s="12" t="s">
        <v>35</v>
      </c>
    </row>
    <row r="78" spans="1:65" ht="15">
      <c r="A78">
        <v>190067</v>
      </c>
      <c r="B78">
        <v>19007</v>
      </c>
      <c r="C78">
        <v>190067</v>
      </c>
      <c r="D78">
        <v>4.3499999999999996</v>
      </c>
      <c r="E78">
        <v>0.47</v>
      </c>
      <c r="F78">
        <v>0.68</v>
      </c>
      <c r="G78">
        <v>0.5</v>
      </c>
      <c r="H78">
        <v>0.33</v>
      </c>
      <c r="I78">
        <v>0.25</v>
      </c>
      <c r="J78">
        <v>0.18</v>
      </c>
      <c r="K78">
        <v>0.08</v>
      </c>
      <c r="L78">
        <v>7.0000000000000007E-2</v>
      </c>
      <c r="M78">
        <v>0.08</v>
      </c>
      <c r="BM78" s="12" t="s">
        <v>35</v>
      </c>
    </row>
    <row r="79" spans="1:65" s="4" customFormat="1" ht="15">
      <c r="A79">
        <v>190068</v>
      </c>
      <c r="B79">
        <v>19006</v>
      </c>
      <c r="C79">
        <v>190068</v>
      </c>
      <c r="D79">
        <v>4.5199999999999996</v>
      </c>
      <c r="E79">
        <v>0.56000000000000005</v>
      </c>
      <c r="F79">
        <v>0.93</v>
      </c>
      <c r="G79">
        <v>0.94</v>
      </c>
      <c r="H79">
        <v>0.91</v>
      </c>
      <c r="I79">
        <v>0.88</v>
      </c>
      <c r="J79">
        <v>0.79</v>
      </c>
      <c r="K79">
        <v>0.7</v>
      </c>
      <c r="L79">
        <v>0.57999999999999996</v>
      </c>
      <c r="M79">
        <v>0.38</v>
      </c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</row>
    <row r="80" spans="1:65" s="4" customFormat="1" ht="15">
      <c r="A80">
        <v>190069</v>
      </c>
      <c r="B80">
        <v>19006</v>
      </c>
      <c r="C80">
        <v>190069</v>
      </c>
      <c r="D80">
        <v>4.3499999999999996</v>
      </c>
      <c r="E80">
        <v>0.47</v>
      </c>
      <c r="F80">
        <v>0.68</v>
      </c>
      <c r="G80">
        <v>0.5</v>
      </c>
      <c r="H80">
        <v>0.33</v>
      </c>
      <c r="I80">
        <v>0.25</v>
      </c>
      <c r="J80">
        <v>0.18</v>
      </c>
      <c r="K80">
        <v>0.08</v>
      </c>
      <c r="L80">
        <v>7.0000000000000007E-2</v>
      </c>
      <c r="M80">
        <v>0.08</v>
      </c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</row>
    <row r="81" spans="1:64" s="4" customFormat="1" ht="15">
      <c r="A81" s="20">
        <v>190070</v>
      </c>
      <c r="B81" s="21">
        <v>690201</v>
      </c>
      <c r="C81" s="22">
        <v>190070</v>
      </c>
      <c r="D81" s="21">
        <v>4.96</v>
      </c>
      <c r="E81" s="21">
        <v>0.37</v>
      </c>
      <c r="F81" s="21">
        <v>0.5</v>
      </c>
      <c r="G81" s="21">
        <v>0.53</v>
      </c>
      <c r="H81" s="21">
        <v>0.52</v>
      </c>
      <c r="I81" s="21">
        <v>0.51</v>
      </c>
      <c r="J81" s="21">
        <v>0.52</v>
      </c>
      <c r="K81" s="21">
        <v>0.51</v>
      </c>
      <c r="L81" s="21">
        <v>0.46</v>
      </c>
      <c r="M81" s="21">
        <v>0.22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</row>
    <row r="82" spans="1:64" s="4" customFormat="1" ht="15">
      <c r="A82" s="20">
        <v>190071</v>
      </c>
      <c r="B82" s="21">
        <v>690201</v>
      </c>
      <c r="C82" s="22">
        <v>190071</v>
      </c>
      <c r="D82" s="21">
        <v>3.88</v>
      </c>
      <c r="E82" s="21">
        <v>0.42</v>
      </c>
      <c r="F82" s="21">
        <v>0.49</v>
      </c>
      <c r="G82" s="21">
        <v>0.33</v>
      </c>
      <c r="H82" s="21">
        <v>0.17</v>
      </c>
      <c r="I82" s="21">
        <v>0.11</v>
      </c>
      <c r="J82" s="21">
        <v>0.05</v>
      </c>
      <c r="K82" s="21">
        <v>0.05</v>
      </c>
      <c r="L82" s="21">
        <v>0.06</v>
      </c>
      <c r="M82" s="21">
        <v>0.06</v>
      </c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</row>
    <row r="83" spans="1:64" s="4" customFormat="1" ht="15">
      <c r="A83" s="20">
        <v>190072</v>
      </c>
      <c r="B83" s="21">
        <v>690201</v>
      </c>
      <c r="C83" s="22">
        <v>190072</v>
      </c>
      <c r="D83" s="21">
        <v>6.13</v>
      </c>
      <c r="E83" s="21">
        <v>0.37</v>
      </c>
      <c r="F83" s="21">
        <v>0.5</v>
      </c>
      <c r="G83" s="21">
        <v>0.53</v>
      </c>
      <c r="H83" s="21">
        <v>0.52</v>
      </c>
      <c r="I83" s="21">
        <v>0.51</v>
      </c>
      <c r="J83" s="21">
        <v>0.52</v>
      </c>
      <c r="K83" s="21">
        <v>0.52</v>
      </c>
      <c r="L83" s="21">
        <v>0.49</v>
      </c>
      <c r="M83" s="21">
        <v>0.46</v>
      </c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</row>
    <row r="84" spans="1:64" s="4" customFormat="1" ht="15">
      <c r="A84" s="20">
        <v>190073</v>
      </c>
      <c r="B84" s="21">
        <v>690201</v>
      </c>
      <c r="C84" s="22">
        <v>190073</v>
      </c>
      <c r="D84" s="21">
        <v>5.03</v>
      </c>
      <c r="E84" s="21">
        <v>0.4</v>
      </c>
      <c r="F84" s="21">
        <v>0.5</v>
      </c>
      <c r="G84" s="21">
        <v>0.41</v>
      </c>
      <c r="H84" s="21">
        <v>0.27</v>
      </c>
      <c r="I84" s="21">
        <v>0.24</v>
      </c>
      <c r="J84" s="21">
        <v>0.16</v>
      </c>
      <c r="K84" s="21">
        <v>0.06</v>
      </c>
      <c r="L84" s="21">
        <v>0.06</v>
      </c>
      <c r="M84" s="21">
        <v>0.06</v>
      </c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</row>
    <row r="85" spans="1:64" s="4" customFormat="1" ht="15">
      <c r="A85" s="20">
        <v>190074</v>
      </c>
      <c r="B85" s="21">
        <v>690201</v>
      </c>
      <c r="C85" s="22">
        <v>190074</v>
      </c>
      <c r="D85" s="21">
        <v>7.3</v>
      </c>
      <c r="E85" s="21">
        <v>0.37</v>
      </c>
      <c r="F85" s="21">
        <v>0.5</v>
      </c>
      <c r="G85" s="21">
        <v>0.53</v>
      </c>
      <c r="H85" s="21">
        <v>0.52</v>
      </c>
      <c r="I85" s="21">
        <v>0.52</v>
      </c>
      <c r="J85" s="21">
        <v>0.52</v>
      </c>
      <c r="K85" s="21">
        <v>0.52</v>
      </c>
      <c r="L85" s="21">
        <v>0.51</v>
      </c>
      <c r="M85" s="21">
        <v>0.48</v>
      </c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</row>
    <row r="86" spans="1:64" s="4" customFormat="1" ht="15">
      <c r="A86" s="20">
        <v>190075</v>
      </c>
      <c r="B86" s="21">
        <v>690201</v>
      </c>
      <c r="C86" s="22">
        <v>190075</v>
      </c>
      <c r="D86" s="21">
        <v>5.83</v>
      </c>
      <c r="E86" s="21">
        <v>0.41</v>
      </c>
      <c r="F86" s="21">
        <v>0.5</v>
      </c>
      <c r="G86" s="21">
        <v>0.47</v>
      </c>
      <c r="H86" s="21">
        <v>0.33</v>
      </c>
      <c r="I86" s="21">
        <v>0.26</v>
      </c>
      <c r="J86" s="21">
        <v>0.24</v>
      </c>
      <c r="K86" s="21">
        <v>0.08</v>
      </c>
      <c r="L86" s="21">
        <v>0.06</v>
      </c>
      <c r="M86" s="21">
        <v>0.06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</row>
    <row r="87" spans="1:64" s="4" customFormat="1" ht="15">
      <c r="A87" s="20">
        <v>190076</v>
      </c>
      <c r="B87" s="21">
        <v>690201</v>
      </c>
      <c r="C87" s="22">
        <v>190076</v>
      </c>
      <c r="D87" s="21">
        <v>8.23</v>
      </c>
      <c r="E87" s="21">
        <v>0.37</v>
      </c>
      <c r="F87" s="21">
        <v>0.5</v>
      </c>
      <c r="G87" s="21">
        <v>0.53</v>
      </c>
      <c r="H87" s="21">
        <v>0.52</v>
      </c>
      <c r="I87" s="21">
        <v>0.52</v>
      </c>
      <c r="J87" s="21">
        <v>0.52</v>
      </c>
      <c r="K87" s="21">
        <v>0.52</v>
      </c>
      <c r="L87" s="21">
        <v>0.52</v>
      </c>
      <c r="M87" s="21">
        <v>0.5</v>
      </c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</row>
    <row r="88" spans="1:64" s="4" customFormat="1" ht="15">
      <c r="A88" s="20">
        <v>190077</v>
      </c>
      <c r="B88" s="21">
        <v>690201</v>
      </c>
      <c r="C88" s="22">
        <v>190077</v>
      </c>
      <c r="D88" s="21">
        <v>6.77</v>
      </c>
      <c r="E88" s="21">
        <v>0.4</v>
      </c>
      <c r="F88" s="21">
        <v>0.5</v>
      </c>
      <c r="G88" s="21">
        <v>0.47</v>
      </c>
      <c r="H88" s="21">
        <v>0.33</v>
      </c>
      <c r="I88" s="21">
        <v>0.27</v>
      </c>
      <c r="J88" s="21">
        <v>0.25</v>
      </c>
      <c r="K88" s="21">
        <v>0.12</v>
      </c>
      <c r="L88" s="21">
        <v>0.06</v>
      </c>
      <c r="M88" s="21">
        <v>0.06</v>
      </c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</row>
    <row r="89" spans="1:64" s="4" customFormat="1" ht="15">
      <c r="A89" s="20">
        <v>190078</v>
      </c>
      <c r="B89" s="21">
        <v>690201</v>
      </c>
      <c r="C89" s="22">
        <v>190078</v>
      </c>
      <c r="D89" s="21">
        <v>10.78</v>
      </c>
      <c r="E89" s="21">
        <v>0.37</v>
      </c>
      <c r="F89" s="21">
        <v>0.5</v>
      </c>
      <c r="G89" s="21">
        <v>0.53</v>
      </c>
      <c r="H89" s="21">
        <v>0.53</v>
      </c>
      <c r="I89" s="21">
        <v>0.52</v>
      </c>
      <c r="J89" s="21">
        <v>0.53</v>
      </c>
      <c r="K89" s="21">
        <v>0.52</v>
      </c>
      <c r="L89" s="21">
        <v>0.52</v>
      </c>
      <c r="M89" s="21">
        <v>0.49</v>
      </c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</row>
    <row r="90" spans="1:64" s="4" customFormat="1" ht="15">
      <c r="A90" s="20">
        <v>190079</v>
      </c>
      <c r="B90" s="21">
        <v>690201</v>
      </c>
      <c r="C90" s="22">
        <v>190079</v>
      </c>
      <c r="D90" s="21">
        <v>10.220000000000001</v>
      </c>
      <c r="E90" s="21">
        <v>0.36</v>
      </c>
      <c r="F90" s="21">
        <v>0.49</v>
      </c>
      <c r="G90" s="21">
        <v>0.37</v>
      </c>
      <c r="H90" s="21">
        <v>0.25</v>
      </c>
      <c r="I90" s="21">
        <v>0.22</v>
      </c>
      <c r="J90" s="21">
        <v>0.19</v>
      </c>
      <c r="K90" s="21">
        <v>0.09</v>
      </c>
      <c r="L90" s="21">
        <v>0.05</v>
      </c>
      <c r="M90" s="21">
        <v>0.04</v>
      </c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</row>
    <row r="91" spans="1:64" s="4" customFormat="1" ht="15">
      <c r="A91" s="20">
        <v>190080</v>
      </c>
      <c r="B91" s="21">
        <v>690201</v>
      </c>
      <c r="C91" s="22">
        <v>190080</v>
      </c>
      <c r="D91" s="21">
        <v>12.34</v>
      </c>
      <c r="E91" s="21">
        <v>0.37</v>
      </c>
      <c r="F91" s="21">
        <v>0.5</v>
      </c>
      <c r="G91" s="21">
        <v>0.53</v>
      </c>
      <c r="H91" s="21">
        <v>0.53</v>
      </c>
      <c r="I91" s="21">
        <v>0.52</v>
      </c>
      <c r="J91" s="21">
        <v>0.53</v>
      </c>
      <c r="K91" s="21">
        <v>0.52</v>
      </c>
      <c r="L91" s="21">
        <v>0.52</v>
      </c>
      <c r="M91" s="21">
        <v>0.48</v>
      </c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</row>
    <row r="92" spans="1:64" s="4" customFormat="1" ht="15">
      <c r="A92" s="20">
        <v>190081</v>
      </c>
      <c r="B92" s="21">
        <v>690201</v>
      </c>
      <c r="C92" s="22">
        <v>190081</v>
      </c>
      <c r="D92" s="21">
        <v>10.66</v>
      </c>
      <c r="E92" s="21">
        <v>0.39</v>
      </c>
      <c r="F92" s="21">
        <v>0.47</v>
      </c>
      <c r="G92" s="21">
        <v>0.32</v>
      </c>
      <c r="H92" s="21">
        <v>0.22</v>
      </c>
      <c r="I92" s="21">
        <v>0.19</v>
      </c>
      <c r="J92" s="21">
        <v>0.16</v>
      </c>
      <c r="K92" s="21">
        <v>0.06</v>
      </c>
      <c r="L92" s="21">
        <v>0.04</v>
      </c>
      <c r="M92" s="21">
        <v>0.04</v>
      </c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</row>
    <row r="93" spans="1:64" s="4" customFormat="1" ht="15">
      <c r="A93" s="20">
        <v>190082</v>
      </c>
      <c r="B93" s="21">
        <v>690201</v>
      </c>
      <c r="C93" s="22">
        <v>190082</v>
      </c>
      <c r="D93" s="21">
        <v>13.67</v>
      </c>
      <c r="E93" s="21">
        <v>0.37</v>
      </c>
      <c r="F93" s="21">
        <v>0.5</v>
      </c>
      <c r="G93" s="21">
        <v>0.53</v>
      </c>
      <c r="H93" s="21">
        <v>0.53</v>
      </c>
      <c r="I93" s="21">
        <v>0.52</v>
      </c>
      <c r="J93" s="21">
        <v>0.53</v>
      </c>
      <c r="K93" s="21">
        <v>0.52</v>
      </c>
      <c r="L93" s="21">
        <v>0.51</v>
      </c>
      <c r="M93" s="21">
        <v>0.43</v>
      </c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</row>
    <row r="94" spans="1:64" s="4" customFormat="1" ht="15">
      <c r="A94" s="20">
        <v>190083</v>
      </c>
      <c r="B94" s="21">
        <v>690201</v>
      </c>
      <c r="C94" s="22">
        <v>190083</v>
      </c>
      <c r="D94" s="21">
        <v>11.5</v>
      </c>
      <c r="E94" s="21">
        <v>0.39</v>
      </c>
      <c r="F94" s="21">
        <v>0.44</v>
      </c>
      <c r="G94" s="21">
        <v>0.28000000000000003</v>
      </c>
      <c r="H94" s="21">
        <v>0.2</v>
      </c>
      <c r="I94" s="21">
        <v>0.17</v>
      </c>
      <c r="J94" s="21">
        <v>0.13</v>
      </c>
      <c r="K94" s="21">
        <v>0.05</v>
      </c>
      <c r="L94" s="21">
        <v>0.04</v>
      </c>
      <c r="M94" s="21">
        <v>0.04</v>
      </c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</row>
    <row r="95" spans="1:64" ht="15">
      <c r="A95" s="4"/>
      <c r="B95" s="4"/>
      <c r="C95" s="4"/>
      <c r="D95" s="4"/>
      <c r="E95" s="1"/>
      <c r="F95" s="1"/>
      <c r="G95" s="1"/>
      <c r="H95" s="1"/>
      <c r="I95" s="1"/>
      <c r="J95" s="1"/>
      <c r="K95" s="4"/>
      <c r="L95" s="4"/>
      <c r="M95" s="4"/>
    </row>
    <row r="96" spans="1:64" ht="15">
      <c r="E96" s="1"/>
      <c r="F96" s="1"/>
      <c r="G96" s="1"/>
      <c r="H96" s="1"/>
      <c r="I96" s="1"/>
      <c r="J96" s="1"/>
    </row>
    <row r="97" spans="1:183" ht="15">
      <c r="A97" t="s">
        <v>36</v>
      </c>
    </row>
    <row r="98" spans="1:183" ht="15">
      <c r="A98">
        <v>1</v>
      </c>
      <c r="B98">
        <v>2</v>
      </c>
      <c r="C98">
        <v>3</v>
      </c>
      <c r="D98">
        <v>4</v>
      </c>
      <c r="E98">
        <v>5</v>
      </c>
      <c r="F98">
        <v>6</v>
      </c>
      <c r="G98">
        <v>7</v>
      </c>
      <c r="H98">
        <v>8</v>
      </c>
      <c r="I98">
        <v>9</v>
      </c>
      <c r="J98">
        <v>10</v>
      </c>
      <c r="K98">
        <v>11</v>
      </c>
      <c r="L98">
        <v>12</v>
      </c>
      <c r="M98">
        <v>13</v>
      </c>
      <c r="N98">
        <v>14</v>
      </c>
      <c r="O98">
        <v>15</v>
      </c>
      <c r="P98">
        <v>16</v>
      </c>
      <c r="Q98">
        <v>17</v>
      </c>
      <c r="R98">
        <v>18</v>
      </c>
      <c r="S98">
        <v>19</v>
      </c>
      <c r="T98">
        <v>20</v>
      </c>
      <c r="U98">
        <v>21</v>
      </c>
      <c r="V98">
        <v>22</v>
      </c>
      <c r="W98">
        <v>23</v>
      </c>
      <c r="X98">
        <v>24</v>
      </c>
      <c r="Y98">
        <v>25</v>
      </c>
      <c r="Z98">
        <v>26</v>
      </c>
      <c r="AA98">
        <v>27</v>
      </c>
      <c r="AB98">
        <v>28</v>
      </c>
      <c r="AC98">
        <v>29</v>
      </c>
      <c r="AD98">
        <v>30</v>
      </c>
      <c r="AE98">
        <v>31</v>
      </c>
      <c r="AF98">
        <v>32</v>
      </c>
      <c r="AG98">
        <v>33</v>
      </c>
      <c r="AH98">
        <v>34</v>
      </c>
      <c r="AI98">
        <v>35</v>
      </c>
      <c r="AJ98">
        <v>36</v>
      </c>
      <c r="AK98">
        <v>37</v>
      </c>
      <c r="AL98">
        <v>38</v>
      </c>
      <c r="AM98">
        <v>39</v>
      </c>
      <c r="AN98">
        <v>40</v>
      </c>
      <c r="AO98">
        <v>41</v>
      </c>
      <c r="AP98">
        <v>42</v>
      </c>
      <c r="AQ98">
        <v>43</v>
      </c>
      <c r="AR98">
        <v>44</v>
      </c>
      <c r="AS98">
        <v>45</v>
      </c>
      <c r="AT98">
        <v>46</v>
      </c>
      <c r="AU98">
        <v>47</v>
      </c>
      <c r="AV98">
        <v>48</v>
      </c>
      <c r="AW98">
        <v>49</v>
      </c>
      <c r="AX98">
        <v>50</v>
      </c>
      <c r="AY98">
        <v>51</v>
      </c>
      <c r="AZ98">
        <v>52</v>
      </c>
      <c r="BA98">
        <v>53</v>
      </c>
      <c r="BB98">
        <v>54</v>
      </c>
      <c r="BC98">
        <v>55</v>
      </c>
      <c r="BD98">
        <v>56</v>
      </c>
      <c r="BE98">
        <v>57</v>
      </c>
      <c r="BF98">
        <v>58</v>
      </c>
      <c r="BG98">
        <v>59</v>
      </c>
      <c r="BH98">
        <v>60</v>
      </c>
      <c r="BI98">
        <v>61</v>
      </c>
      <c r="BJ98">
        <v>62</v>
      </c>
      <c r="BK98">
        <v>63</v>
      </c>
      <c r="BL98">
        <v>64</v>
      </c>
      <c r="BM98">
        <v>65</v>
      </c>
      <c r="BN98">
        <v>66</v>
      </c>
      <c r="BO98">
        <v>67</v>
      </c>
      <c r="BP98">
        <v>68</v>
      </c>
      <c r="BQ98">
        <v>69</v>
      </c>
      <c r="BR98">
        <v>70</v>
      </c>
      <c r="BS98">
        <v>71</v>
      </c>
      <c r="BT98">
        <v>72</v>
      </c>
      <c r="BU98">
        <v>73</v>
      </c>
      <c r="BV98">
        <v>74</v>
      </c>
      <c r="BW98">
        <v>75</v>
      </c>
      <c r="BX98">
        <v>76</v>
      </c>
      <c r="BY98">
        <v>77</v>
      </c>
      <c r="BZ98">
        <v>78</v>
      </c>
      <c r="CA98">
        <v>79</v>
      </c>
      <c r="CB98">
        <v>80</v>
      </c>
      <c r="CC98">
        <v>81</v>
      </c>
      <c r="CD98">
        <v>82</v>
      </c>
      <c r="CE98">
        <v>83</v>
      </c>
      <c r="CF98">
        <v>84</v>
      </c>
      <c r="CG98">
        <v>85</v>
      </c>
      <c r="CH98">
        <v>86</v>
      </c>
      <c r="CI98">
        <v>87</v>
      </c>
      <c r="CJ98">
        <v>88</v>
      </c>
      <c r="CK98">
        <v>89</v>
      </c>
      <c r="CL98">
        <v>90</v>
      </c>
      <c r="CM98">
        <v>91</v>
      </c>
      <c r="CN98">
        <v>92</v>
      </c>
      <c r="CO98">
        <v>93</v>
      </c>
      <c r="CP98">
        <v>94</v>
      </c>
      <c r="CQ98">
        <v>95</v>
      </c>
      <c r="CR98">
        <v>96</v>
      </c>
      <c r="CS98">
        <v>97</v>
      </c>
      <c r="CT98">
        <v>98</v>
      </c>
      <c r="CU98">
        <v>99</v>
      </c>
      <c r="CV98">
        <v>100</v>
      </c>
      <c r="CW98">
        <v>101</v>
      </c>
      <c r="CX98">
        <v>102</v>
      </c>
      <c r="CY98">
        <v>103</v>
      </c>
      <c r="CZ98">
        <v>104</v>
      </c>
      <c r="DA98">
        <v>105</v>
      </c>
      <c r="DB98">
        <v>106</v>
      </c>
      <c r="DC98">
        <v>107</v>
      </c>
      <c r="DD98">
        <v>108</v>
      </c>
      <c r="DE98">
        <v>109</v>
      </c>
      <c r="DF98">
        <v>110</v>
      </c>
      <c r="DG98">
        <v>111</v>
      </c>
      <c r="DH98">
        <v>112</v>
      </c>
      <c r="DI98">
        <v>113</v>
      </c>
      <c r="DJ98">
        <v>114</v>
      </c>
      <c r="DK98">
        <v>115</v>
      </c>
      <c r="DL98">
        <v>116</v>
      </c>
      <c r="DM98">
        <v>117</v>
      </c>
      <c r="DN98">
        <v>118</v>
      </c>
      <c r="DO98">
        <v>119</v>
      </c>
      <c r="DP98">
        <v>120</v>
      </c>
      <c r="DQ98">
        <v>121</v>
      </c>
      <c r="DR98">
        <v>122</v>
      </c>
      <c r="DS98">
        <v>123</v>
      </c>
      <c r="DT98">
        <v>124</v>
      </c>
      <c r="DU98">
        <v>125</v>
      </c>
      <c r="DV98">
        <v>126</v>
      </c>
      <c r="DW98">
        <v>127</v>
      </c>
      <c r="DX98">
        <v>128</v>
      </c>
      <c r="DY98">
        <v>129</v>
      </c>
      <c r="DZ98">
        <v>130</v>
      </c>
      <c r="EA98">
        <v>131</v>
      </c>
      <c r="EB98">
        <v>132</v>
      </c>
      <c r="EC98">
        <v>133</v>
      </c>
      <c r="ED98">
        <v>134</v>
      </c>
      <c r="EE98">
        <v>135</v>
      </c>
      <c r="EF98">
        <v>136</v>
      </c>
      <c r="EG98">
        <v>137</v>
      </c>
      <c r="EH98">
        <v>138</v>
      </c>
      <c r="EI98">
        <v>139</v>
      </c>
      <c r="EJ98">
        <v>140</v>
      </c>
      <c r="EK98">
        <v>141</v>
      </c>
      <c r="EL98">
        <v>142</v>
      </c>
      <c r="EM98">
        <v>143</v>
      </c>
      <c r="EN98">
        <v>144</v>
      </c>
      <c r="EO98">
        <v>145</v>
      </c>
      <c r="EP98">
        <v>146</v>
      </c>
      <c r="EQ98">
        <v>147</v>
      </c>
      <c r="ER98">
        <v>148</v>
      </c>
      <c r="ES98">
        <v>149</v>
      </c>
      <c r="ET98">
        <v>150</v>
      </c>
      <c r="EU98">
        <v>151</v>
      </c>
      <c r="EV98">
        <v>152</v>
      </c>
      <c r="EW98">
        <v>153</v>
      </c>
      <c r="EX98">
        <v>154</v>
      </c>
      <c r="EY98">
        <v>155</v>
      </c>
      <c r="EZ98">
        <v>156</v>
      </c>
      <c r="FA98">
        <v>157</v>
      </c>
      <c r="FB98">
        <v>158</v>
      </c>
      <c r="FC98">
        <v>159</v>
      </c>
      <c r="FD98">
        <v>160</v>
      </c>
      <c r="FE98">
        <v>161</v>
      </c>
      <c r="FF98">
        <v>162</v>
      </c>
      <c r="FG98">
        <v>163</v>
      </c>
      <c r="FH98">
        <v>164</v>
      </c>
      <c r="FI98">
        <v>165</v>
      </c>
      <c r="FJ98">
        <v>166</v>
      </c>
      <c r="FK98">
        <v>167</v>
      </c>
      <c r="FL98">
        <v>168</v>
      </c>
      <c r="FM98">
        <v>169</v>
      </c>
      <c r="FN98">
        <v>170</v>
      </c>
      <c r="FO98">
        <v>171</v>
      </c>
      <c r="FP98">
        <v>172</v>
      </c>
      <c r="FQ98">
        <v>173</v>
      </c>
      <c r="FR98">
        <v>174</v>
      </c>
      <c r="FS98">
        <v>175</v>
      </c>
      <c r="FT98">
        <v>176</v>
      </c>
      <c r="FU98">
        <v>177</v>
      </c>
      <c r="FV98">
        <v>178</v>
      </c>
      <c r="FW98">
        <v>179</v>
      </c>
      <c r="FX98">
        <v>180</v>
      </c>
      <c r="FY98">
        <v>181</v>
      </c>
      <c r="FZ98">
        <v>182</v>
      </c>
      <c r="GA98">
        <v>183</v>
      </c>
    </row>
    <row r="99" spans="1:183" ht="15">
      <c r="A99" s="4" t="s">
        <v>37</v>
      </c>
      <c r="B99" s="4" t="s">
        <v>37</v>
      </c>
      <c r="C99" s="4" t="s">
        <v>38</v>
      </c>
      <c r="D99" s="4" t="s">
        <v>39</v>
      </c>
      <c r="F99" s="4" t="s">
        <v>40</v>
      </c>
      <c r="G99" s="4" t="s">
        <v>41</v>
      </c>
      <c r="H99" s="4" t="s">
        <v>42</v>
      </c>
      <c r="I99" s="4" t="s">
        <v>43</v>
      </c>
      <c r="J99" s="4" t="s">
        <v>44</v>
      </c>
      <c r="K99" s="4" t="s">
        <v>45</v>
      </c>
      <c r="L99" s="4"/>
      <c r="M99" s="4" t="s">
        <v>46</v>
      </c>
      <c r="N99" s="4" t="s">
        <v>47</v>
      </c>
      <c r="O99" s="4" t="s">
        <v>46</v>
      </c>
      <c r="P99" s="4" t="s">
        <v>37</v>
      </c>
      <c r="Q99" s="4" t="s">
        <v>48</v>
      </c>
      <c r="R99" s="4" t="s">
        <v>46</v>
      </c>
      <c r="S99" s="4" t="s">
        <v>46</v>
      </c>
      <c r="T99" s="4" t="s">
        <v>49</v>
      </c>
      <c r="U99" s="4" t="s">
        <v>50</v>
      </c>
      <c r="V99" s="4" t="s">
        <v>46</v>
      </c>
      <c r="W99" s="4" t="s">
        <v>46</v>
      </c>
      <c r="X99" s="4" t="s">
        <v>51</v>
      </c>
      <c r="Y99" s="4" t="s">
        <v>52</v>
      </c>
      <c r="Z99" s="4" t="s">
        <v>53</v>
      </c>
      <c r="AA99" s="4" t="s">
        <v>54</v>
      </c>
      <c r="AB99" s="4" t="s">
        <v>55</v>
      </c>
      <c r="AC99" s="4" t="s">
        <v>56</v>
      </c>
      <c r="AE99" s="4" t="s">
        <v>38</v>
      </c>
      <c r="AG99" s="4" t="s">
        <v>38</v>
      </c>
      <c r="AH99" s="4" t="s">
        <v>57</v>
      </c>
      <c r="AI99" s="4" t="s">
        <v>54</v>
      </c>
      <c r="AJ99" s="4" t="s">
        <v>54</v>
      </c>
      <c r="AK99" s="4" t="s">
        <v>58</v>
      </c>
      <c r="AL99" s="4" t="s">
        <v>58</v>
      </c>
      <c r="AM99" s="4" t="s">
        <v>59</v>
      </c>
      <c r="AS99" s="4" t="s">
        <v>46</v>
      </c>
      <c r="AT99" s="4" t="s">
        <v>60</v>
      </c>
      <c r="AU99" s="4" t="s">
        <v>61</v>
      </c>
      <c r="AV99" s="4" t="s">
        <v>62</v>
      </c>
      <c r="AW99" s="4" t="s">
        <v>59</v>
      </c>
      <c r="AX99" s="4" t="s">
        <v>63</v>
      </c>
      <c r="AY99" s="4" t="s">
        <v>63</v>
      </c>
      <c r="AZ99" s="4" t="s">
        <v>64</v>
      </c>
      <c r="BA99" s="4" t="s">
        <v>65</v>
      </c>
      <c r="BF99" s="4" t="s">
        <v>66</v>
      </c>
      <c r="BG99" s="4" t="s">
        <v>67</v>
      </c>
      <c r="BH99" s="4" t="s">
        <v>68</v>
      </c>
      <c r="BI99" s="4" t="s">
        <v>69</v>
      </c>
      <c r="BJ99" s="4" t="s">
        <v>70</v>
      </c>
      <c r="BK99" s="4" t="s">
        <v>71</v>
      </c>
      <c r="BL99" s="4" t="s">
        <v>72</v>
      </c>
      <c r="BM99" s="4" t="s">
        <v>73</v>
      </c>
      <c r="BN99" s="4" t="s">
        <v>74</v>
      </c>
      <c r="BP99" s="4" t="s">
        <v>75</v>
      </c>
      <c r="BQ99" s="4" t="s">
        <v>76</v>
      </c>
      <c r="BR99" s="4" t="s">
        <v>77</v>
      </c>
      <c r="BS99" s="4" t="s">
        <v>78</v>
      </c>
      <c r="BT99" s="4" t="s">
        <v>71</v>
      </c>
      <c r="BU99" s="4" t="s">
        <v>72</v>
      </c>
      <c r="BV99" s="4" t="s">
        <v>79</v>
      </c>
      <c r="BW99" s="4" t="s">
        <v>80</v>
      </c>
      <c r="BY99" s="4" t="s">
        <v>81</v>
      </c>
      <c r="BZ99" s="4" t="s">
        <v>82</v>
      </c>
      <c r="CA99" s="4" t="s">
        <v>83</v>
      </c>
      <c r="CB99" s="4" t="s">
        <v>84</v>
      </c>
      <c r="CC99" s="4" t="s">
        <v>71</v>
      </c>
      <c r="CD99" s="4" t="s">
        <v>72</v>
      </c>
      <c r="CE99" s="4" t="s">
        <v>85</v>
      </c>
      <c r="CF99" s="4" t="s">
        <v>86</v>
      </c>
      <c r="CH99" s="4" t="s">
        <v>46</v>
      </c>
      <c r="CI99" s="4" t="s">
        <v>82</v>
      </c>
      <c r="CJ99" s="4" t="s">
        <v>87</v>
      </c>
      <c r="CK99" s="4" t="s">
        <v>88</v>
      </c>
      <c r="CL99" s="4" t="s">
        <v>71</v>
      </c>
      <c r="CM99" s="4" t="s">
        <v>72</v>
      </c>
      <c r="CN99" s="4" t="s">
        <v>89</v>
      </c>
      <c r="CO99" s="4" t="s">
        <v>90</v>
      </c>
      <c r="CQ99" s="4" t="s">
        <v>91</v>
      </c>
      <c r="CR99" s="4" t="s">
        <v>92</v>
      </c>
      <c r="CS99" s="4" t="s">
        <v>93</v>
      </c>
      <c r="CT99" s="4" t="s">
        <v>94</v>
      </c>
      <c r="CU99" s="4" t="s">
        <v>71</v>
      </c>
      <c r="CV99" s="4" t="s">
        <v>72</v>
      </c>
      <c r="CW99" s="4" t="s">
        <v>95</v>
      </c>
      <c r="CX99" s="4" t="s">
        <v>96</v>
      </c>
      <c r="CZ99" s="4" t="s">
        <v>97</v>
      </c>
      <c r="DA99" s="4" t="s">
        <v>82</v>
      </c>
      <c r="DB99" s="4" t="s">
        <v>98</v>
      </c>
      <c r="DC99" s="4" t="s">
        <v>99</v>
      </c>
      <c r="DD99" s="4" t="s">
        <v>71</v>
      </c>
      <c r="DE99" s="4" t="s">
        <v>72</v>
      </c>
      <c r="DF99" s="4" t="s">
        <v>95</v>
      </c>
      <c r="DG99" s="4" t="s">
        <v>100</v>
      </c>
      <c r="DI99" s="4" t="s">
        <v>59</v>
      </c>
      <c r="DJ99" s="4" t="s">
        <v>101</v>
      </c>
      <c r="DK99" s="4" t="s">
        <v>102</v>
      </c>
      <c r="DL99" s="4" t="s">
        <v>99</v>
      </c>
      <c r="DM99" s="4" t="s">
        <v>71</v>
      </c>
      <c r="DN99" s="4" t="s">
        <v>72</v>
      </c>
      <c r="DO99" s="4" t="s">
        <v>103</v>
      </c>
      <c r="DP99" s="4" t="s">
        <v>104</v>
      </c>
      <c r="DR99" s="4" t="s">
        <v>105</v>
      </c>
      <c r="DS99" s="4" t="s">
        <v>106</v>
      </c>
      <c r="DT99" s="4" t="s">
        <v>107</v>
      </c>
      <c r="DU99" s="4" t="s">
        <v>94</v>
      </c>
      <c r="DV99" s="4" t="s">
        <v>71</v>
      </c>
      <c r="DW99" s="4" t="s">
        <v>72</v>
      </c>
      <c r="DX99" s="4" t="s">
        <v>108</v>
      </c>
      <c r="DY99" s="4" t="s">
        <v>109</v>
      </c>
      <c r="EA99" s="4" t="s">
        <v>47</v>
      </c>
      <c r="EB99" s="4" t="s">
        <v>106</v>
      </c>
      <c r="EC99" s="4" t="s">
        <v>110</v>
      </c>
      <c r="ED99" s="4" t="s">
        <v>84</v>
      </c>
      <c r="EE99" s="4" t="s">
        <v>71</v>
      </c>
      <c r="EF99" s="4" t="s">
        <v>72</v>
      </c>
      <c r="EG99" s="4" t="s">
        <v>111</v>
      </c>
      <c r="EH99" s="4" t="s">
        <v>112</v>
      </c>
      <c r="EJ99" s="4" t="s">
        <v>49</v>
      </c>
      <c r="EK99" s="4" t="s">
        <v>113</v>
      </c>
      <c r="EL99" s="4" t="s">
        <v>114</v>
      </c>
      <c r="EM99" s="4" t="s">
        <v>115</v>
      </c>
      <c r="EN99" s="4" t="s">
        <v>71</v>
      </c>
      <c r="EO99" s="4" t="s">
        <v>72</v>
      </c>
      <c r="EP99" s="4" t="s">
        <v>111</v>
      </c>
      <c r="EQ99" s="4" t="s">
        <v>116</v>
      </c>
      <c r="ES99" s="4" t="s">
        <v>117</v>
      </c>
      <c r="ET99" s="4" t="s">
        <v>113</v>
      </c>
      <c r="EU99" s="4" t="s">
        <v>118</v>
      </c>
      <c r="EV99" s="4" t="s">
        <v>119</v>
      </c>
      <c r="EW99" s="4" t="s">
        <v>71</v>
      </c>
      <c r="EX99" s="4" t="s">
        <v>72</v>
      </c>
      <c r="EY99" s="4" t="s">
        <v>111</v>
      </c>
      <c r="EZ99" s="4" t="s">
        <v>120</v>
      </c>
      <c r="FB99" s="4" t="s">
        <v>121</v>
      </c>
      <c r="FC99" s="4" t="s">
        <v>113</v>
      </c>
      <c r="FD99" s="4" t="s">
        <v>122</v>
      </c>
      <c r="FE99" s="4" t="s">
        <v>123</v>
      </c>
      <c r="FF99" s="4" t="s">
        <v>71</v>
      </c>
      <c r="FG99" s="4" t="s">
        <v>72</v>
      </c>
      <c r="FH99" s="4" t="s">
        <v>111</v>
      </c>
      <c r="FI99" s="4" t="s">
        <v>124</v>
      </c>
      <c r="FK99" s="4" t="s">
        <v>125</v>
      </c>
      <c r="FL99" s="4" t="s">
        <v>113</v>
      </c>
      <c r="FM99" s="4" t="s">
        <v>126</v>
      </c>
      <c r="FN99" s="4" t="s">
        <v>127</v>
      </c>
      <c r="FO99" s="4" t="s">
        <v>71</v>
      </c>
      <c r="FP99" s="4" t="s">
        <v>72</v>
      </c>
      <c r="FQ99" s="4" t="s">
        <v>111</v>
      </c>
      <c r="FR99" s="4" t="s">
        <v>128</v>
      </c>
      <c r="FT99" s="4" t="s">
        <v>129</v>
      </c>
      <c r="FU99" s="4" t="s">
        <v>113</v>
      </c>
      <c r="FV99" s="4" t="s">
        <v>130</v>
      </c>
      <c r="FW99" s="4" t="s">
        <v>131</v>
      </c>
      <c r="FX99" s="4" t="s">
        <v>71</v>
      </c>
      <c r="FY99" s="4" t="s">
        <v>72</v>
      </c>
      <c r="FZ99" s="4" t="s">
        <v>111</v>
      </c>
      <c r="GA99" s="4" t="s">
        <v>132</v>
      </c>
    </row>
    <row r="100" spans="1:183" ht="15">
      <c r="A100" s="4" t="s">
        <v>133</v>
      </c>
      <c r="B100" s="4" t="s">
        <v>134</v>
      </c>
      <c r="C100" s="4" t="s">
        <v>38</v>
      </c>
      <c r="D100" s="4" t="s">
        <v>135</v>
      </c>
      <c r="E100" s="4" t="s">
        <v>136</v>
      </c>
      <c r="F100" s="4" t="s">
        <v>137</v>
      </c>
      <c r="G100" s="4" t="s">
        <v>138</v>
      </c>
      <c r="H100" s="4" t="s">
        <v>139</v>
      </c>
      <c r="I100" s="4" t="s">
        <v>140</v>
      </c>
      <c r="J100" s="4" t="s">
        <v>141</v>
      </c>
      <c r="K100" s="4" t="s">
        <v>142</v>
      </c>
      <c r="M100" s="4" t="s">
        <v>46</v>
      </c>
      <c r="N100" s="4" t="s">
        <v>47</v>
      </c>
      <c r="O100" s="4" t="s">
        <v>46</v>
      </c>
      <c r="P100" s="4" t="s">
        <v>143</v>
      </c>
      <c r="Q100" s="4" t="s">
        <v>48</v>
      </c>
      <c r="R100" s="4" t="s">
        <v>47</v>
      </c>
      <c r="S100" s="4" t="s">
        <v>46</v>
      </c>
      <c r="T100" s="4" t="s">
        <v>49</v>
      </c>
      <c r="V100" s="4" t="s">
        <v>46</v>
      </c>
      <c r="W100" s="4" t="s">
        <v>49</v>
      </c>
      <c r="AH100" s="4" t="s">
        <v>144</v>
      </c>
      <c r="AM100" s="4" t="s">
        <v>59</v>
      </c>
      <c r="AR100" s="4" t="s">
        <v>38</v>
      </c>
      <c r="AS100" s="4" t="s">
        <v>46</v>
      </c>
      <c r="AU100" s="4" t="s">
        <v>145</v>
      </c>
      <c r="AV100" s="4" t="s">
        <v>62</v>
      </c>
      <c r="AW100" s="4" t="s">
        <v>59</v>
      </c>
      <c r="AX100" s="4" t="s">
        <v>46</v>
      </c>
      <c r="AY100" s="4" t="s">
        <v>46</v>
      </c>
      <c r="BF100" s="4" t="s">
        <v>66</v>
      </c>
      <c r="BG100" s="4" t="s">
        <v>67</v>
      </c>
      <c r="BH100" s="4" t="s">
        <v>146</v>
      </c>
      <c r="BI100" s="4" t="s">
        <v>147</v>
      </c>
      <c r="BJ100" s="4" t="s">
        <v>148</v>
      </c>
      <c r="BK100" s="4" t="s">
        <v>38</v>
      </c>
      <c r="BL100" s="4" t="s">
        <v>46</v>
      </c>
      <c r="BN100" s="4" t="s">
        <v>149</v>
      </c>
      <c r="BP100" s="4" t="s">
        <v>75</v>
      </c>
      <c r="BQ100" s="4" t="s">
        <v>150</v>
      </c>
      <c r="BR100" s="4" t="s">
        <v>151</v>
      </c>
      <c r="BS100" s="4" t="s">
        <v>152</v>
      </c>
      <c r="BT100" s="4" t="s">
        <v>38</v>
      </c>
      <c r="BU100" s="4" t="s">
        <v>46</v>
      </c>
      <c r="BW100" s="4" t="s">
        <v>153</v>
      </c>
      <c r="BY100" s="4" t="s">
        <v>81</v>
      </c>
      <c r="BZ100" s="4" t="s">
        <v>154</v>
      </c>
      <c r="CA100" s="4" t="s">
        <v>155</v>
      </c>
      <c r="CB100" s="4" t="s">
        <v>152</v>
      </c>
      <c r="CC100" s="4" t="s">
        <v>38</v>
      </c>
      <c r="CD100" s="4" t="s">
        <v>46</v>
      </c>
      <c r="CF100" s="4" t="s">
        <v>156</v>
      </c>
      <c r="CH100" s="4" t="s">
        <v>46</v>
      </c>
      <c r="CI100" s="4" t="s">
        <v>154</v>
      </c>
      <c r="CJ100" s="4" t="s">
        <v>157</v>
      </c>
      <c r="CK100" s="4" t="s">
        <v>158</v>
      </c>
      <c r="CL100" s="4" t="s">
        <v>38</v>
      </c>
      <c r="CM100" s="4" t="s">
        <v>46</v>
      </c>
      <c r="CO100" s="4" t="s">
        <v>159</v>
      </c>
      <c r="CQ100" s="4" t="s">
        <v>91</v>
      </c>
      <c r="CR100" s="4" t="s">
        <v>154</v>
      </c>
      <c r="CS100" s="4" t="s">
        <v>160</v>
      </c>
      <c r="CT100" s="4" t="s">
        <v>161</v>
      </c>
      <c r="CU100" s="4" t="s">
        <v>38</v>
      </c>
      <c r="CV100" s="4" t="s">
        <v>46</v>
      </c>
      <c r="CX100" s="4" t="s">
        <v>162</v>
      </c>
      <c r="CZ100" s="4" t="s">
        <v>97</v>
      </c>
      <c r="DA100" s="4" t="s">
        <v>154</v>
      </c>
      <c r="DB100" s="4" t="s">
        <v>163</v>
      </c>
      <c r="DC100" s="4" t="s">
        <v>164</v>
      </c>
      <c r="DD100" s="4" t="s">
        <v>38</v>
      </c>
      <c r="DE100" s="4" t="s">
        <v>46</v>
      </c>
      <c r="DG100" s="4" t="s">
        <v>165</v>
      </c>
      <c r="DI100" s="4" t="s">
        <v>59</v>
      </c>
      <c r="DJ100" s="4" t="s">
        <v>154</v>
      </c>
      <c r="DK100" s="4" t="s">
        <v>166</v>
      </c>
      <c r="DL100" s="4" t="s">
        <v>167</v>
      </c>
      <c r="DM100" s="4" t="s">
        <v>38</v>
      </c>
      <c r="DN100" s="4" t="s">
        <v>46</v>
      </c>
      <c r="DP100" s="4" t="s">
        <v>168</v>
      </c>
      <c r="DR100" s="4" t="s">
        <v>105</v>
      </c>
      <c r="DS100" s="4" t="s">
        <v>169</v>
      </c>
      <c r="DT100" s="4" t="s">
        <v>170</v>
      </c>
      <c r="DU100" s="4" t="s">
        <v>167</v>
      </c>
      <c r="DV100" s="4" t="s">
        <v>38</v>
      </c>
      <c r="DW100" s="4" t="s">
        <v>46</v>
      </c>
      <c r="DY100" s="4" t="s">
        <v>171</v>
      </c>
      <c r="EA100" s="4" t="s">
        <v>47</v>
      </c>
      <c r="EB100" s="4" t="s">
        <v>169</v>
      </c>
      <c r="EC100" s="4" t="s">
        <v>172</v>
      </c>
      <c r="ED100" s="4" t="s">
        <v>173</v>
      </c>
      <c r="EE100" s="4" t="s">
        <v>38</v>
      </c>
      <c r="EF100" s="4" t="s">
        <v>46</v>
      </c>
      <c r="EH100" s="4" t="s">
        <v>174</v>
      </c>
      <c r="EJ100" s="4" t="s">
        <v>49</v>
      </c>
      <c r="EK100" s="4" t="s">
        <v>46</v>
      </c>
      <c r="EL100" s="4" t="s">
        <v>175</v>
      </c>
      <c r="EN100" s="4" t="s">
        <v>38</v>
      </c>
      <c r="EO100" s="4" t="s">
        <v>46</v>
      </c>
      <c r="EQ100" s="4" t="s">
        <v>176</v>
      </c>
      <c r="ES100" s="4" t="s">
        <v>117</v>
      </c>
      <c r="ET100" s="4" t="s">
        <v>46</v>
      </c>
      <c r="EU100" s="4" t="s">
        <v>177</v>
      </c>
      <c r="EV100" s="4" t="s">
        <v>158</v>
      </c>
      <c r="EW100" s="4" t="s">
        <v>38</v>
      </c>
      <c r="EX100" s="4" t="s">
        <v>46</v>
      </c>
      <c r="EZ100" s="4" t="s">
        <v>178</v>
      </c>
      <c r="FB100" s="4" t="s">
        <v>121</v>
      </c>
      <c r="FC100" s="4" t="s">
        <v>46</v>
      </c>
      <c r="FD100" s="4" t="s">
        <v>179</v>
      </c>
      <c r="FF100" s="4" t="s">
        <v>38</v>
      </c>
      <c r="FG100" s="4" t="s">
        <v>46</v>
      </c>
      <c r="FI100" s="4" t="s">
        <v>180</v>
      </c>
      <c r="FK100" s="4" t="s">
        <v>125</v>
      </c>
      <c r="FL100" s="4" t="s">
        <v>46</v>
      </c>
      <c r="FM100" s="4" t="s">
        <v>181</v>
      </c>
      <c r="FO100" s="4" t="s">
        <v>38</v>
      </c>
      <c r="FP100" s="4" t="s">
        <v>46</v>
      </c>
      <c r="FR100" s="4" t="s">
        <v>182</v>
      </c>
      <c r="FT100" s="4" t="s">
        <v>129</v>
      </c>
      <c r="FU100" s="4" t="s">
        <v>46</v>
      </c>
      <c r="FV100" s="4" t="s">
        <v>183</v>
      </c>
      <c r="FX100" s="4" t="s">
        <v>38</v>
      </c>
      <c r="FY100" s="4" t="s">
        <v>46</v>
      </c>
      <c r="GA100" s="4" t="s">
        <v>184</v>
      </c>
    </row>
    <row r="101" spans="1:183" ht="15">
      <c r="A101" s="4" t="s">
        <v>185</v>
      </c>
      <c r="B101" s="4" t="s">
        <v>134</v>
      </c>
      <c r="C101" s="4" t="s">
        <v>38</v>
      </c>
      <c r="D101" s="4" t="s">
        <v>186</v>
      </c>
      <c r="E101" s="4" t="s">
        <v>136</v>
      </c>
      <c r="F101" s="4" t="s">
        <v>137</v>
      </c>
      <c r="G101" s="4" t="s">
        <v>138</v>
      </c>
      <c r="H101" s="4" t="s">
        <v>139</v>
      </c>
      <c r="I101" s="4" t="s">
        <v>140</v>
      </c>
      <c r="J101" s="4" t="s">
        <v>141</v>
      </c>
      <c r="K101" s="4" t="s">
        <v>142</v>
      </c>
      <c r="L101" s="4"/>
      <c r="M101" s="4" t="s">
        <v>46</v>
      </c>
      <c r="N101" s="4" t="s">
        <v>47</v>
      </c>
      <c r="O101" s="4" t="s">
        <v>46</v>
      </c>
      <c r="P101" s="4" t="s">
        <v>143</v>
      </c>
      <c r="Q101" s="4" t="s">
        <v>48</v>
      </c>
      <c r="R101" s="4" t="s">
        <v>46</v>
      </c>
      <c r="S101" s="4" t="s">
        <v>46</v>
      </c>
      <c r="T101" s="4" t="s">
        <v>49</v>
      </c>
      <c r="U101" s="4"/>
      <c r="V101" s="4" t="s">
        <v>46</v>
      </c>
      <c r="W101" s="4" t="s">
        <v>49</v>
      </c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 t="s">
        <v>144</v>
      </c>
      <c r="AI101" s="4"/>
      <c r="AJ101" s="4"/>
      <c r="AK101" s="4"/>
      <c r="AL101" s="4"/>
      <c r="AM101" s="4" t="s">
        <v>59</v>
      </c>
      <c r="AN101" s="4"/>
      <c r="AO101" s="4"/>
      <c r="AP101" s="4"/>
      <c r="AQ101" s="4"/>
      <c r="AR101" s="4" t="s">
        <v>38</v>
      </c>
      <c r="AS101" s="4" t="s">
        <v>46</v>
      </c>
      <c r="AT101" s="4"/>
      <c r="AU101" s="4" t="s">
        <v>187</v>
      </c>
      <c r="AV101" s="4" t="s">
        <v>62</v>
      </c>
      <c r="AW101" s="4" t="s">
        <v>59</v>
      </c>
      <c r="AX101" s="4" t="s">
        <v>46</v>
      </c>
      <c r="AY101" s="4" t="s">
        <v>46</v>
      </c>
      <c r="AZ101" s="4"/>
      <c r="BA101" s="4"/>
      <c r="BB101" s="4"/>
      <c r="BC101" s="4"/>
      <c r="BD101" s="4"/>
      <c r="BE101" s="4"/>
      <c r="BF101" s="4" t="s">
        <v>66</v>
      </c>
      <c r="BG101" s="4" t="s">
        <v>67</v>
      </c>
      <c r="BH101" s="4" t="s">
        <v>188</v>
      </c>
      <c r="BI101" s="4" t="s">
        <v>189</v>
      </c>
      <c r="BJ101" s="4" t="s">
        <v>123</v>
      </c>
      <c r="BK101" s="4" t="s">
        <v>38</v>
      </c>
      <c r="BL101" s="4" t="s">
        <v>46</v>
      </c>
      <c r="BM101" s="4"/>
      <c r="BN101" s="4" t="s">
        <v>190</v>
      </c>
      <c r="BO101" s="4"/>
      <c r="BP101" s="4" t="s">
        <v>75</v>
      </c>
      <c r="BQ101" s="4" t="s">
        <v>191</v>
      </c>
      <c r="BR101" s="4" t="s">
        <v>85</v>
      </c>
      <c r="BS101" s="4" t="s">
        <v>119</v>
      </c>
      <c r="BT101" s="4" t="s">
        <v>38</v>
      </c>
      <c r="BU101" s="4" t="s">
        <v>46</v>
      </c>
      <c r="BV101" s="4"/>
      <c r="BW101" s="4" t="s">
        <v>192</v>
      </c>
      <c r="BX101" s="4"/>
      <c r="BY101" s="4" t="s">
        <v>81</v>
      </c>
      <c r="BZ101" s="4" t="s">
        <v>193</v>
      </c>
      <c r="CA101" s="4" t="s">
        <v>194</v>
      </c>
      <c r="CB101" s="4" t="s">
        <v>195</v>
      </c>
      <c r="CC101" s="4" t="s">
        <v>38</v>
      </c>
      <c r="CD101" s="4" t="s">
        <v>46</v>
      </c>
      <c r="CE101" s="4"/>
      <c r="CF101" s="4" t="s">
        <v>196</v>
      </c>
      <c r="CG101" s="4"/>
      <c r="CH101" s="4" t="s">
        <v>46</v>
      </c>
      <c r="CI101" s="4" t="s">
        <v>193</v>
      </c>
      <c r="CJ101" s="4" t="s">
        <v>197</v>
      </c>
      <c r="CK101" s="4" t="s">
        <v>198</v>
      </c>
      <c r="CL101" s="4" t="s">
        <v>38</v>
      </c>
      <c r="CM101" s="4" t="s">
        <v>46</v>
      </c>
      <c r="CN101" s="4"/>
      <c r="CO101" s="4" t="s">
        <v>199</v>
      </c>
      <c r="CP101" s="4"/>
      <c r="CQ101" s="4" t="s">
        <v>91</v>
      </c>
      <c r="CR101" s="4" t="s">
        <v>191</v>
      </c>
      <c r="CS101" s="4" t="s">
        <v>200</v>
      </c>
      <c r="CT101" s="4" t="s">
        <v>123</v>
      </c>
      <c r="CU101" s="4" t="s">
        <v>38</v>
      </c>
      <c r="CV101" s="4" t="s">
        <v>46</v>
      </c>
      <c r="CW101" s="4"/>
      <c r="CX101" s="4" t="s">
        <v>201</v>
      </c>
      <c r="CY101" s="4"/>
      <c r="CZ101" s="4" t="s">
        <v>97</v>
      </c>
      <c r="DA101" s="4" t="s">
        <v>202</v>
      </c>
      <c r="DB101" s="4" t="s">
        <v>203</v>
      </c>
      <c r="DC101" s="4" t="s">
        <v>94</v>
      </c>
      <c r="DD101" s="4" t="s">
        <v>38</v>
      </c>
      <c r="DE101" s="4" t="s">
        <v>46</v>
      </c>
      <c r="DF101" s="4"/>
      <c r="DG101" s="4" t="s">
        <v>204</v>
      </c>
      <c r="DH101" s="4"/>
      <c r="DI101" s="4" t="s">
        <v>59</v>
      </c>
      <c r="DJ101" s="4" t="s">
        <v>205</v>
      </c>
      <c r="DK101" s="4" t="s">
        <v>206</v>
      </c>
      <c r="DL101" s="4" t="s">
        <v>207</v>
      </c>
      <c r="DM101" s="4" t="s">
        <v>38</v>
      </c>
      <c r="DN101" s="4" t="s">
        <v>46</v>
      </c>
      <c r="DO101" s="4"/>
      <c r="DP101" s="4" t="s">
        <v>208</v>
      </c>
      <c r="DQ101" s="4"/>
      <c r="DR101" s="4" t="s">
        <v>105</v>
      </c>
      <c r="DS101" s="4" t="s">
        <v>209</v>
      </c>
      <c r="DT101" s="4" t="s">
        <v>210</v>
      </c>
      <c r="DU101" s="4" t="s">
        <v>94</v>
      </c>
      <c r="DV101" s="4" t="s">
        <v>38</v>
      </c>
      <c r="DW101" s="4" t="s">
        <v>46</v>
      </c>
      <c r="DX101" s="4"/>
      <c r="DY101" s="4" t="s">
        <v>211</v>
      </c>
      <c r="DZ101" s="4"/>
      <c r="EA101" s="4" t="s">
        <v>47</v>
      </c>
      <c r="EB101" s="4" t="s">
        <v>81</v>
      </c>
      <c r="EC101" s="4" t="s">
        <v>212</v>
      </c>
      <c r="ED101" s="4" t="s">
        <v>88</v>
      </c>
      <c r="EE101" s="4" t="s">
        <v>38</v>
      </c>
      <c r="EF101" s="4" t="s">
        <v>46</v>
      </c>
      <c r="EG101" s="4"/>
      <c r="EH101" s="4" t="s">
        <v>213</v>
      </c>
      <c r="EI101" s="4"/>
      <c r="EJ101" s="4" t="s">
        <v>49</v>
      </c>
      <c r="EK101" s="4" t="s">
        <v>214</v>
      </c>
      <c r="EL101" s="4" t="s">
        <v>215</v>
      </c>
      <c r="EM101" s="4" t="s">
        <v>216</v>
      </c>
      <c r="EN101" s="4" t="s">
        <v>38</v>
      </c>
      <c r="EO101" s="4" t="s">
        <v>46</v>
      </c>
      <c r="EP101" s="4"/>
      <c r="EQ101" s="4" t="s">
        <v>217</v>
      </c>
      <c r="ER101" s="4"/>
      <c r="ES101" s="4" t="s">
        <v>117</v>
      </c>
      <c r="ET101" s="4" t="s">
        <v>218</v>
      </c>
      <c r="EU101" s="4" t="s">
        <v>219</v>
      </c>
      <c r="EV101" s="4" t="s">
        <v>220</v>
      </c>
      <c r="EW101" s="4" t="s">
        <v>38</v>
      </c>
      <c r="EX101" s="4" t="s">
        <v>46</v>
      </c>
      <c r="EY101" s="4"/>
      <c r="EZ101" s="4" t="s">
        <v>221</v>
      </c>
      <c r="FA101" s="4"/>
      <c r="FB101" s="4" t="s">
        <v>121</v>
      </c>
      <c r="FC101" s="4" t="s">
        <v>222</v>
      </c>
      <c r="FD101" s="4" t="s">
        <v>223</v>
      </c>
      <c r="FE101" s="4" t="s">
        <v>123</v>
      </c>
      <c r="FF101" s="4" t="s">
        <v>38</v>
      </c>
      <c r="FG101" s="4" t="s">
        <v>46</v>
      </c>
      <c r="FH101" s="4"/>
      <c r="FI101" s="4" t="s">
        <v>182</v>
      </c>
      <c r="FJ101" s="4"/>
      <c r="FK101" s="4" t="s">
        <v>125</v>
      </c>
      <c r="FL101" s="4" t="s">
        <v>224</v>
      </c>
      <c r="FM101" s="4" t="s">
        <v>225</v>
      </c>
      <c r="FN101" s="4" t="s">
        <v>198</v>
      </c>
      <c r="FO101" s="4" t="s">
        <v>38</v>
      </c>
      <c r="FP101" s="4" t="s">
        <v>46</v>
      </c>
      <c r="FQ101" s="4"/>
      <c r="FR101" s="4" t="s">
        <v>226</v>
      </c>
      <c r="FS101" s="4"/>
      <c r="FT101" s="4" t="s">
        <v>129</v>
      </c>
      <c r="FU101" s="4" t="s">
        <v>191</v>
      </c>
      <c r="FV101" s="4" t="s">
        <v>227</v>
      </c>
      <c r="FW101" s="4" t="s">
        <v>131</v>
      </c>
      <c r="FX101" s="4" t="s">
        <v>38</v>
      </c>
      <c r="FY101" s="4" t="s">
        <v>46</v>
      </c>
      <c r="FZ101" s="4"/>
      <c r="GA101" s="4" t="s">
        <v>228</v>
      </c>
    </row>
    <row r="102" spans="1:183" ht="15">
      <c r="A102" s="4" t="s">
        <v>229</v>
      </c>
      <c r="B102" s="4" t="s">
        <v>230</v>
      </c>
      <c r="C102" s="4" t="s">
        <v>38</v>
      </c>
      <c r="D102" s="4" t="s">
        <v>231</v>
      </c>
      <c r="E102" s="4" t="s">
        <v>136</v>
      </c>
      <c r="F102" s="4" t="s">
        <v>232</v>
      </c>
      <c r="G102" s="4" t="s">
        <v>233</v>
      </c>
      <c r="H102" s="4" t="s">
        <v>234</v>
      </c>
      <c r="I102" s="4"/>
      <c r="J102" s="4">
        <v>2019</v>
      </c>
      <c r="K102" s="4" t="s">
        <v>142</v>
      </c>
      <c r="L102" s="4"/>
      <c r="M102" s="4">
        <v>1</v>
      </c>
      <c r="N102" s="4">
        <v>3</v>
      </c>
      <c r="O102" s="4">
        <v>1</v>
      </c>
      <c r="P102" s="4" t="s">
        <v>235</v>
      </c>
      <c r="Q102" s="4">
        <v>39</v>
      </c>
      <c r="R102" s="4">
        <v>3</v>
      </c>
      <c r="S102" s="4">
        <v>1</v>
      </c>
      <c r="T102" s="4">
        <v>4</v>
      </c>
      <c r="U102" s="4"/>
      <c r="V102" s="4">
        <v>3</v>
      </c>
      <c r="W102" s="4">
        <v>4</v>
      </c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 t="s">
        <v>144</v>
      </c>
      <c r="AI102" s="4" t="s">
        <v>54</v>
      </c>
      <c r="AJ102" s="4" t="s">
        <v>54</v>
      </c>
      <c r="AK102" s="4">
        <v>163</v>
      </c>
      <c r="AL102" s="4">
        <v>128</v>
      </c>
      <c r="AM102" s="4">
        <v>2</v>
      </c>
      <c r="AN102" s="4"/>
      <c r="AO102" s="4"/>
      <c r="AP102" s="4"/>
      <c r="AQ102" s="4"/>
      <c r="AR102" s="4" t="s">
        <v>38</v>
      </c>
      <c r="AS102" s="4" t="s">
        <v>46</v>
      </c>
      <c r="AT102" s="4"/>
      <c r="AU102" s="4">
        <v>2.48</v>
      </c>
      <c r="AV102" s="4" t="s">
        <v>62</v>
      </c>
      <c r="AW102" s="4">
        <v>2</v>
      </c>
      <c r="AX102" s="4">
        <v>0.89</v>
      </c>
      <c r="AY102" s="4">
        <v>0.98</v>
      </c>
      <c r="AZ102" s="4"/>
      <c r="BA102" s="4"/>
      <c r="BB102" s="4"/>
      <c r="BC102" s="4"/>
      <c r="BD102" s="4"/>
      <c r="BE102" s="4"/>
      <c r="BF102" s="4" t="s">
        <v>66</v>
      </c>
      <c r="BG102" s="4" t="s">
        <v>67</v>
      </c>
      <c r="BH102" s="4">
        <v>0.56000000000000005</v>
      </c>
      <c r="BI102" s="4">
        <v>558.70000000000005</v>
      </c>
      <c r="BJ102" s="4">
        <v>95.8</v>
      </c>
      <c r="BK102" s="4">
        <v>0</v>
      </c>
      <c r="BL102" s="4">
        <v>1</v>
      </c>
      <c r="BM102" s="4"/>
      <c r="BN102" s="4">
        <v>5053</v>
      </c>
      <c r="BO102" s="4"/>
      <c r="BP102" s="4">
        <v>0.5</v>
      </c>
      <c r="BQ102" s="4">
        <v>0.92</v>
      </c>
      <c r="BR102" s="4">
        <v>510</v>
      </c>
      <c r="BS102" s="4">
        <v>95.7</v>
      </c>
      <c r="BT102" s="4">
        <v>0</v>
      </c>
      <c r="BU102" s="4">
        <v>1</v>
      </c>
      <c r="BV102" s="4"/>
      <c r="BW102" s="4">
        <v>3257</v>
      </c>
      <c r="BX102" s="4"/>
      <c r="BY102" s="4">
        <v>0.8</v>
      </c>
      <c r="BZ102" s="4">
        <v>0.92</v>
      </c>
      <c r="CA102" s="4">
        <v>469</v>
      </c>
      <c r="CB102" s="4">
        <v>95.7</v>
      </c>
      <c r="CC102" s="4">
        <v>0</v>
      </c>
      <c r="CD102" s="4">
        <v>1</v>
      </c>
      <c r="CE102" s="4"/>
      <c r="CF102" s="4">
        <v>1871</v>
      </c>
      <c r="CG102" s="4"/>
      <c r="CH102" s="4">
        <v>1</v>
      </c>
      <c r="CI102" s="4">
        <v>0.89</v>
      </c>
      <c r="CJ102" s="4">
        <v>446.8</v>
      </c>
      <c r="CK102" s="4">
        <v>95.7</v>
      </c>
      <c r="CL102" s="4">
        <v>0</v>
      </c>
      <c r="CM102" s="4">
        <v>1</v>
      </c>
      <c r="CN102" s="4"/>
      <c r="CO102" s="4">
        <v>1411</v>
      </c>
      <c r="CP102" s="4"/>
      <c r="CQ102" s="4">
        <v>1.2</v>
      </c>
      <c r="CR102" s="4">
        <v>0.86</v>
      </c>
      <c r="CS102" s="4">
        <v>433.3</v>
      </c>
      <c r="CT102" s="4">
        <v>95.6</v>
      </c>
      <c r="CU102" s="4">
        <v>0</v>
      </c>
      <c r="CV102" s="4">
        <v>1</v>
      </c>
      <c r="CW102" s="4"/>
      <c r="CX102" s="4">
        <v>1114</v>
      </c>
      <c r="CY102" s="4"/>
      <c r="CZ102" s="4">
        <v>1.5</v>
      </c>
      <c r="DA102" s="4">
        <v>0.83</v>
      </c>
      <c r="DB102" s="4">
        <v>423.2</v>
      </c>
      <c r="DC102" s="4">
        <v>95.5</v>
      </c>
      <c r="DD102" s="4">
        <v>0</v>
      </c>
      <c r="DE102" s="4">
        <v>1</v>
      </c>
      <c r="DF102" s="4"/>
      <c r="DG102" s="4">
        <v>857</v>
      </c>
      <c r="DH102" s="4"/>
      <c r="DI102" s="4">
        <v>2</v>
      </c>
      <c r="DJ102" s="4">
        <v>0.85</v>
      </c>
      <c r="DK102" s="4">
        <v>404.4</v>
      </c>
      <c r="DL102" s="4">
        <v>95.5</v>
      </c>
      <c r="DM102" s="4">
        <v>0</v>
      </c>
      <c r="DN102" s="4">
        <v>1</v>
      </c>
      <c r="DO102" s="4"/>
      <c r="DP102" s="4">
        <v>650</v>
      </c>
      <c r="DQ102" s="4"/>
      <c r="DR102" s="4">
        <v>2.5</v>
      </c>
      <c r="DS102" s="4">
        <v>0.85</v>
      </c>
      <c r="DT102" s="4">
        <v>387.3</v>
      </c>
      <c r="DU102" s="4">
        <v>95.6</v>
      </c>
      <c r="DV102" s="4">
        <v>0</v>
      </c>
      <c r="DW102" s="4">
        <v>1</v>
      </c>
      <c r="DX102" s="4"/>
      <c r="DY102" s="4">
        <v>524</v>
      </c>
      <c r="DZ102" s="4"/>
      <c r="EA102" s="4">
        <v>3</v>
      </c>
      <c r="EB102" s="4">
        <v>0.85</v>
      </c>
      <c r="EC102" s="4">
        <v>371.8</v>
      </c>
      <c r="ED102" s="4">
        <v>95.6</v>
      </c>
      <c r="EE102" s="4">
        <v>0</v>
      </c>
      <c r="EF102" s="4">
        <v>1</v>
      </c>
      <c r="EG102" s="4"/>
      <c r="EH102" s="4">
        <v>437</v>
      </c>
      <c r="EI102" s="4"/>
      <c r="EJ102" s="4">
        <v>4</v>
      </c>
      <c r="EK102" s="4">
        <v>0.86</v>
      </c>
      <c r="EL102" s="4">
        <v>344.4</v>
      </c>
      <c r="EM102" s="4">
        <v>95.7</v>
      </c>
      <c r="EN102" s="4">
        <v>0</v>
      </c>
      <c r="EO102" s="4">
        <v>1</v>
      </c>
      <c r="EP102" s="4"/>
      <c r="EQ102" s="4">
        <v>330</v>
      </c>
      <c r="ER102" s="4"/>
      <c r="ES102" s="4">
        <v>5</v>
      </c>
      <c r="ET102" s="4">
        <v>0.87</v>
      </c>
      <c r="EU102" s="4">
        <v>320.8</v>
      </c>
      <c r="EV102" s="4">
        <v>95.8</v>
      </c>
      <c r="EW102" s="4">
        <v>0</v>
      </c>
      <c r="EX102" s="4">
        <v>1</v>
      </c>
      <c r="EY102" s="4"/>
      <c r="EZ102" s="4">
        <v>265</v>
      </c>
      <c r="FA102" s="4"/>
      <c r="FB102" s="4">
        <v>6</v>
      </c>
      <c r="FC102" s="4">
        <v>0.88</v>
      </c>
      <c r="FD102" s="4">
        <v>300.10000000000002</v>
      </c>
      <c r="FE102" s="4">
        <v>95.9</v>
      </c>
      <c r="FF102" s="4">
        <v>0</v>
      </c>
      <c r="FG102" s="4">
        <v>1</v>
      </c>
      <c r="FH102" s="4"/>
      <c r="FI102" s="4">
        <v>221</v>
      </c>
      <c r="FJ102" s="4"/>
      <c r="FK102" s="4">
        <v>7</v>
      </c>
      <c r="FL102" s="4">
        <v>0.88</v>
      </c>
      <c r="FM102" s="4">
        <v>281.89999999999998</v>
      </c>
      <c r="FN102" s="4">
        <v>96</v>
      </c>
      <c r="FO102" s="4">
        <v>0</v>
      </c>
      <c r="FP102" s="4">
        <v>1</v>
      </c>
      <c r="FQ102" s="4"/>
      <c r="FR102" s="4">
        <v>190</v>
      </c>
      <c r="FS102" s="4"/>
      <c r="FT102" s="4">
        <v>8</v>
      </c>
      <c r="FU102" s="4">
        <v>0.89</v>
      </c>
      <c r="FV102" s="4">
        <v>265.39999999999998</v>
      </c>
      <c r="FW102" s="4">
        <v>96.1</v>
      </c>
      <c r="FX102" s="4">
        <v>0</v>
      </c>
      <c r="FY102" s="4">
        <v>1</v>
      </c>
      <c r="FZ102" s="4"/>
      <c r="GA102" s="4">
        <v>166</v>
      </c>
    </row>
    <row r="103" spans="1:183" ht="15">
      <c r="A103" s="8" t="s">
        <v>236</v>
      </c>
      <c r="B103" s="4" t="s">
        <v>230</v>
      </c>
      <c r="C103" s="4" t="s">
        <v>38</v>
      </c>
      <c r="D103" s="4" t="s">
        <v>237</v>
      </c>
      <c r="E103" s="4" t="s">
        <v>136</v>
      </c>
      <c r="F103" s="4" t="s">
        <v>232</v>
      </c>
      <c r="G103" s="4" t="s">
        <v>233</v>
      </c>
      <c r="H103" s="4" t="s">
        <v>234</v>
      </c>
      <c r="I103" s="4"/>
      <c r="J103" s="4">
        <v>2019</v>
      </c>
      <c r="K103" s="4" t="s">
        <v>142</v>
      </c>
      <c r="L103" s="4"/>
      <c r="M103" s="4">
        <v>1</v>
      </c>
      <c r="N103" s="4">
        <v>3</v>
      </c>
      <c r="O103" s="4">
        <v>1</v>
      </c>
      <c r="P103" s="4" t="s">
        <v>235</v>
      </c>
      <c r="Q103" s="4">
        <v>39</v>
      </c>
      <c r="R103" s="4">
        <v>1</v>
      </c>
      <c r="S103" s="4">
        <v>1</v>
      </c>
      <c r="T103" s="4">
        <v>4</v>
      </c>
      <c r="U103" s="4"/>
      <c r="V103" s="4">
        <v>3</v>
      </c>
      <c r="W103" s="4">
        <v>4</v>
      </c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 t="s">
        <v>144</v>
      </c>
      <c r="AI103" s="4" t="s">
        <v>54</v>
      </c>
      <c r="AJ103" s="4" t="s">
        <v>54</v>
      </c>
      <c r="AK103" s="4">
        <v>163</v>
      </c>
      <c r="AL103" s="4">
        <v>128</v>
      </c>
      <c r="AM103" s="4">
        <v>2</v>
      </c>
      <c r="AN103" s="4"/>
      <c r="AO103" s="4"/>
      <c r="AP103" s="4"/>
      <c r="AQ103" s="4"/>
      <c r="AR103" s="4" t="s">
        <v>38</v>
      </c>
      <c r="AS103" s="4" t="s">
        <v>46</v>
      </c>
      <c r="AT103" s="4"/>
      <c r="AU103" s="4">
        <v>2.4700000000000002</v>
      </c>
      <c r="AV103" s="4" t="s">
        <v>62</v>
      </c>
      <c r="AW103" s="4">
        <v>2</v>
      </c>
      <c r="AX103" s="4">
        <v>0.89</v>
      </c>
      <c r="AY103" s="4">
        <v>0.98</v>
      </c>
      <c r="AZ103" s="4"/>
      <c r="BA103" s="4"/>
      <c r="BB103" s="4"/>
      <c r="BC103" s="4"/>
      <c r="BD103" s="4"/>
      <c r="BE103" s="4"/>
      <c r="BF103" s="4" t="s">
        <v>66</v>
      </c>
      <c r="BG103" s="4" t="s">
        <v>67</v>
      </c>
      <c r="BH103" s="4">
        <v>0.41</v>
      </c>
      <c r="BI103" s="4">
        <v>456.2</v>
      </c>
      <c r="BJ103" s="4">
        <v>90.7</v>
      </c>
      <c r="BK103" s="4">
        <v>0</v>
      </c>
      <c r="BL103" s="4">
        <v>1</v>
      </c>
      <c r="BM103" s="4"/>
      <c r="BN103" s="4">
        <v>3938</v>
      </c>
      <c r="BO103" s="4"/>
      <c r="BP103" s="4">
        <v>0.5</v>
      </c>
      <c r="BQ103" s="4">
        <v>0.57999999999999996</v>
      </c>
      <c r="BR103" s="4">
        <v>409.4</v>
      </c>
      <c r="BS103" s="4">
        <v>90.7</v>
      </c>
      <c r="BT103" s="4">
        <v>0</v>
      </c>
      <c r="BU103" s="4">
        <v>1</v>
      </c>
      <c r="BV103" s="4"/>
      <c r="BW103" s="4">
        <v>2156</v>
      </c>
      <c r="BX103" s="4"/>
      <c r="BY103" s="4">
        <v>0.8</v>
      </c>
      <c r="BZ103" s="4">
        <v>0.43</v>
      </c>
      <c r="CA103" s="4">
        <v>369.9</v>
      </c>
      <c r="CB103" s="4">
        <v>90.8</v>
      </c>
      <c r="CC103" s="4">
        <v>0</v>
      </c>
      <c r="CD103" s="4">
        <v>1</v>
      </c>
      <c r="CE103" s="4"/>
      <c r="CF103" s="4">
        <v>892</v>
      </c>
      <c r="CG103" s="4"/>
      <c r="CH103" s="4">
        <v>1</v>
      </c>
      <c r="CI103" s="4">
        <v>0.37</v>
      </c>
      <c r="CJ103" s="4">
        <v>355.2</v>
      </c>
      <c r="CK103" s="4">
        <v>90.8</v>
      </c>
      <c r="CL103" s="4">
        <v>0</v>
      </c>
      <c r="CM103" s="4">
        <v>1</v>
      </c>
      <c r="CN103" s="4"/>
      <c r="CO103" s="4">
        <v>593</v>
      </c>
      <c r="CP103" s="4"/>
      <c r="CQ103" s="4">
        <v>1.2</v>
      </c>
      <c r="CR103" s="4">
        <v>0.38</v>
      </c>
      <c r="CS103" s="4">
        <v>342.9</v>
      </c>
      <c r="CT103" s="4">
        <v>90.8</v>
      </c>
      <c r="CU103" s="4">
        <v>0</v>
      </c>
      <c r="CV103" s="4">
        <v>1</v>
      </c>
      <c r="CW103" s="4"/>
      <c r="CX103" s="4">
        <v>503</v>
      </c>
      <c r="CY103" s="4"/>
      <c r="CZ103" s="4">
        <v>1.5</v>
      </c>
      <c r="DA103" s="4">
        <v>0.39</v>
      </c>
      <c r="DB103" s="4">
        <v>327.60000000000002</v>
      </c>
      <c r="DC103" s="4">
        <v>90.9</v>
      </c>
      <c r="DD103" s="4">
        <v>0</v>
      </c>
      <c r="DE103" s="4">
        <v>1</v>
      </c>
      <c r="DF103" s="4"/>
      <c r="DG103" s="4">
        <v>411</v>
      </c>
      <c r="DH103" s="4"/>
      <c r="DI103" s="4">
        <v>2</v>
      </c>
      <c r="DJ103" s="4">
        <v>0.41</v>
      </c>
      <c r="DK103" s="4">
        <v>306.3</v>
      </c>
      <c r="DL103" s="4">
        <v>91.3</v>
      </c>
      <c r="DM103" s="4">
        <v>0</v>
      </c>
      <c r="DN103" s="4">
        <v>1</v>
      </c>
      <c r="DO103" s="4"/>
      <c r="DP103" s="4">
        <v>318</v>
      </c>
      <c r="DQ103" s="4"/>
      <c r="DR103" s="4">
        <v>2.5</v>
      </c>
      <c r="DS103" s="4">
        <v>0.42</v>
      </c>
      <c r="DT103" s="4">
        <v>288</v>
      </c>
      <c r="DU103" s="4">
        <v>91.5</v>
      </c>
      <c r="DV103" s="4">
        <v>0</v>
      </c>
      <c r="DW103" s="4">
        <v>1</v>
      </c>
      <c r="DX103" s="4"/>
      <c r="DY103" s="4">
        <v>260</v>
      </c>
      <c r="DZ103" s="4"/>
      <c r="EA103" s="4">
        <v>3</v>
      </c>
      <c r="EB103" s="4">
        <v>0.43</v>
      </c>
      <c r="EC103" s="4">
        <v>272</v>
      </c>
      <c r="ED103" s="4">
        <v>91.8</v>
      </c>
      <c r="EE103" s="4">
        <v>0</v>
      </c>
      <c r="EF103" s="4">
        <v>1</v>
      </c>
      <c r="EG103" s="4"/>
      <c r="EH103" s="4">
        <v>220</v>
      </c>
      <c r="EI103" s="4"/>
      <c r="EJ103" s="4">
        <v>4</v>
      </c>
      <c r="EK103" s="4">
        <v>0.45</v>
      </c>
      <c r="EL103" s="4">
        <v>245.7</v>
      </c>
      <c r="EM103" s="4">
        <v>92.3</v>
      </c>
      <c r="EN103" s="4">
        <v>0</v>
      </c>
      <c r="EO103" s="4">
        <v>1</v>
      </c>
      <c r="EP103" s="4"/>
      <c r="EQ103" s="4">
        <v>170</v>
      </c>
      <c r="ER103" s="4"/>
      <c r="ES103" s="4">
        <v>5</v>
      </c>
      <c r="ET103" s="4">
        <v>0.48</v>
      </c>
      <c r="EU103" s="4">
        <v>225.1</v>
      </c>
      <c r="EV103" s="4">
        <v>92.7</v>
      </c>
      <c r="EW103" s="4">
        <v>0</v>
      </c>
      <c r="EX103" s="4">
        <v>1</v>
      </c>
      <c r="EY103" s="4"/>
      <c r="EZ103" s="4">
        <v>140</v>
      </c>
      <c r="FA103" s="4"/>
      <c r="FB103" s="4">
        <v>6</v>
      </c>
      <c r="FC103" s="4">
        <v>0.51</v>
      </c>
      <c r="FD103" s="4">
        <v>207.7</v>
      </c>
      <c r="FE103" s="4">
        <v>93</v>
      </c>
      <c r="FF103" s="4">
        <v>0</v>
      </c>
      <c r="FG103" s="4">
        <v>1</v>
      </c>
      <c r="FH103" s="4"/>
      <c r="FI103" s="4">
        <v>119</v>
      </c>
      <c r="FJ103" s="4"/>
      <c r="FK103" s="4">
        <v>7</v>
      </c>
      <c r="FL103" s="4">
        <v>0.54</v>
      </c>
      <c r="FM103" s="4">
        <v>193.1</v>
      </c>
      <c r="FN103" s="4">
        <v>93.3</v>
      </c>
      <c r="FO103" s="4">
        <v>0</v>
      </c>
      <c r="FP103" s="4">
        <v>1</v>
      </c>
      <c r="FQ103" s="4"/>
      <c r="FR103" s="4">
        <v>104</v>
      </c>
      <c r="FS103" s="4"/>
      <c r="FT103" s="4">
        <v>8</v>
      </c>
      <c r="FU103" s="4">
        <v>0.57999999999999996</v>
      </c>
      <c r="FV103" s="4">
        <v>179.7</v>
      </c>
      <c r="FW103" s="4">
        <v>93.5</v>
      </c>
      <c r="FX103" s="4">
        <v>0</v>
      </c>
      <c r="FY103" s="4">
        <v>1</v>
      </c>
      <c r="FZ103" s="4"/>
      <c r="GA103" s="4">
        <v>91</v>
      </c>
    </row>
    <row r="104" spans="1:183" ht="15">
      <c r="A104" s="4" t="s">
        <v>238</v>
      </c>
      <c r="B104" s="4" t="s">
        <v>230</v>
      </c>
      <c r="C104" s="4" t="s">
        <v>38</v>
      </c>
      <c r="D104" s="4" t="s">
        <v>239</v>
      </c>
      <c r="E104" s="4" t="s">
        <v>136</v>
      </c>
      <c r="F104" s="4" t="s">
        <v>232</v>
      </c>
      <c r="G104" s="4" t="s">
        <v>233</v>
      </c>
      <c r="H104" s="4" t="s">
        <v>240</v>
      </c>
      <c r="I104" s="4"/>
      <c r="J104" s="4">
        <v>2019</v>
      </c>
      <c r="K104" s="4" t="s">
        <v>142</v>
      </c>
      <c r="L104" s="4"/>
      <c r="M104" s="4">
        <v>1</v>
      </c>
      <c r="N104" s="4">
        <v>3</v>
      </c>
      <c r="O104" s="4">
        <v>1</v>
      </c>
      <c r="P104" s="4" t="s">
        <v>241</v>
      </c>
      <c r="Q104" s="4">
        <v>39</v>
      </c>
      <c r="R104" s="4">
        <v>3</v>
      </c>
      <c r="S104" s="4">
        <v>1</v>
      </c>
      <c r="T104" s="4">
        <v>4</v>
      </c>
      <c r="U104" s="4"/>
      <c r="V104" s="4">
        <v>3</v>
      </c>
      <c r="W104" s="4">
        <v>4</v>
      </c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 t="s">
        <v>144</v>
      </c>
      <c r="AI104" s="4" t="s">
        <v>54</v>
      </c>
      <c r="AJ104" s="4" t="s">
        <v>54</v>
      </c>
      <c r="AK104" s="4">
        <v>163</v>
      </c>
      <c r="AL104" s="4">
        <v>128</v>
      </c>
      <c r="AM104" s="4">
        <v>2</v>
      </c>
      <c r="AN104" s="4"/>
      <c r="AO104" s="4"/>
      <c r="AP104" s="4"/>
      <c r="AQ104" s="4"/>
      <c r="AR104" s="4" t="s">
        <v>38</v>
      </c>
      <c r="AS104" s="4" t="s">
        <v>46</v>
      </c>
      <c r="AT104" s="4"/>
      <c r="AU104" s="4">
        <v>2.48</v>
      </c>
      <c r="AV104" s="4" t="s">
        <v>62</v>
      </c>
      <c r="AW104" s="4">
        <v>2</v>
      </c>
      <c r="AX104" s="4">
        <v>0.89</v>
      </c>
      <c r="AY104" s="4">
        <v>0.98</v>
      </c>
      <c r="AZ104" s="4"/>
      <c r="BA104" s="4"/>
      <c r="BB104" s="4"/>
      <c r="BC104" s="4"/>
      <c r="BD104" s="4"/>
      <c r="BE104" s="4"/>
      <c r="BF104" s="4" t="s">
        <v>66</v>
      </c>
      <c r="BG104" s="4" t="s">
        <v>67</v>
      </c>
      <c r="BH104" s="4">
        <v>0.56000000000000005</v>
      </c>
      <c r="BI104" s="4">
        <v>558.79999999999995</v>
      </c>
      <c r="BJ104" s="4">
        <v>96.1</v>
      </c>
      <c r="BK104" s="4">
        <v>0</v>
      </c>
      <c r="BL104" s="4">
        <v>1</v>
      </c>
      <c r="BM104" s="4"/>
      <c r="BN104" s="4">
        <v>5051</v>
      </c>
      <c r="BO104" s="4"/>
      <c r="BP104" s="4">
        <v>0.5</v>
      </c>
      <c r="BQ104" s="4">
        <v>0.92</v>
      </c>
      <c r="BR104" s="4">
        <v>510.2</v>
      </c>
      <c r="BS104" s="4">
        <v>96</v>
      </c>
      <c r="BT104" s="4">
        <v>0</v>
      </c>
      <c r="BU104" s="4">
        <v>1</v>
      </c>
      <c r="BV104" s="4"/>
      <c r="BW104" s="4">
        <v>3254</v>
      </c>
      <c r="BX104" s="4"/>
      <c r="BY104" s="4">
        <v>0.8</v>
      </c>
      <c r="BZ104" s="4">
        <v>0.92</v>
      </c>
      <c r="CA104" s="4">
        <v>469.2</v>
      </c>
      <c r="CB104" s="4">
        <v>96</v>
      </c>
      <c r="CC104" s="4">
        <v>0</v>
      </c>
      <c r="CD104" s="4">
        <v>1</v>
      </c>
      <c r="CE104" s="4"/>
      <c r="CF104" s="4">
        <v>1869</v>
      </c>
      <c r="CG104" s="4"/>
      <c r="CH104" s="4">
        <v>1</v>
      </c>
      <c r="CI104" s="4">
        <v>0.89</v>
      </c>
      <c r="CJ104" s="4">
        <v>447</v>
      </c>
      <c r="CK104" s="4">
        <v>96</v>
      </c>
      <c r="CL104" s="4">
        <v>0</v>
      </c>
      <c r="CM104" s="4">
        <v>1</v>
      </c>
      <c r="CN104" s="4"/>
      <c r="CO104" s="4">
        <v>1409</v>
      </c>
      <c r="CP104" s="4"/>
      <c r="CQ104" s="4">
        <v>1.2</v>
      </c>
      <c r="CR104" s="4">
        <v>0.86</v>
      </c>
      <c r="CS104" s="4">
        <v>433.6</v>
      </c>
      <c r="CT104" s="4">
        <v>95.9</v>
      </c>
      <c r="CU104" s="4">
        <v>0</v>
      </c>
      <c r="CV104" s="4">
        <v>1</v>
      </c>
      <c r="CW104" s="4"/>
      <c r="CX104" s="4">
        <v>1111</v>
      </c>
      <c r="CY104" s="4"/>
      <c r="CZ104" s="4">
        <v>1.5</v>
      </c>
      <c r="DA104" s="4">
        <v>0.83</v>
      </c>
      <c r="DB104" s="4">
        <v>423.4</v>
      </c>
      <c r="DC104" s="4">
        <v>95.8</v>
      </c>
      <c r="DD104" s="4">
        <v>0</v>
      </c>
      <c r="DE104" s="4">
        <v>1</v>
      </c>
      <c r="DF104" s="4"/>
      <c r="DG104" s="4">
        <v>855</v>
      </c>
      <c r="DH104" s="4"/>
      <c r="DI104" s="4">
        <v>2</v>
      </c>
      <c r="DJ104" s="4">
        <v>0.84</v>
      </c>
      <c r="DK104" s="4">
        <v>404.5</v>
      </c>
      <c r="DL104" s="4">
        <v>95.8</v>
      </c>
      <c r="DM104" s="4">
        <v>0</v>
      </c>
      <c r="DN104" s="4">
        <v>1</v>
      </c>
      <c r="DO104" s="4"/>
      <c r="DP104" s="4">
        <v>649</v>
      </c>
      <c r="DQ104" s="4"/>
      <c r="DR104" s="4">
        <v>2.5</v>
      </c>
      <c r="DS104" s="4">
        <v>0.85</v>
      </c>
      <c r="DT104" s="4">
        <v>387.5</v>
      </c>
      <c r="DU104" s="4">
        <v>95.9</v>
      </c>
      <c r="DV104" s="4">
        <v>0</v>
      </c>
      <c r="DW104" s="4">
        <v>1</v>
      </c>
      <c r="DX104" s="4"/>
      <c r="DY104" s="4">
        <v>522</v>
      </c>
      <c r="DZ104" s="4"/>
      <c r="EA104" s="4">
        <v>3</v>
      </c>
      <c r="EB104" s="4">
        <v>0.85</v>
      </c>
      <c r="EC104" s="4">
        <v>371.9</v>
      </c>
      <c r="ED104" s="4">
        <v>95.9</v>
      </c>
      <c r="EE104" s="4">
        <v>0</v>
      </c>
      <c r="EF104" s="4">
        <v>1</v>
      </c>
      <c r="EG104" s="4"/>
      <c r="EH104" s="4">
        <v>437</v>
      </c>
      <c r="EI104" s="4"/>
      <c r="EJ104" s="4">
        <v>4</v>
      </c>
      <c r="EK104" s="4">
        <v>0.86</v>
      </c>
      <c r="EL104" s="4">
        <v>344.4</v>
      </c>
      <c r="EM104" s="4">
        <v>96</v>
      </c>
      <c r="EN104" s="4">
        <v>0</v>
      </c>
      <c r="EO104" s="4">
        <v>1</v>
      </c>
      <c r="EP104" s="4"/>
      <c r="EQ104" s="4">
        <v>329</v>
      </c>
      <c r="ER104" s="4"/>
      <c r="ES104" s="4">
        <v>5</v>
      </c>
      <c r="ET104" s="4">
        <v>0.87</v>
      </c>
      <c r="EU104" s="4">
        <v>320.8</v>
      </c>
      <c r="EV104" s="4">
        <v>96.1</v>
      </c>
      <c r="EW104" s="4">
        <v>0</v>
      </c>
      <c r="EX104" s="4">
        <v>1</v>
      </c>
      <c r="EY104" s="4"/>
      <c r="EZ104" s="4">
        <v>264</v>
      </c>
      <c r="FA104" s="4"/>
      <c r="FB104" s="4">
        <v>6</v>
      </c>
      <c r="FC104" s="4">
        <v>0.88</v>
      </c>
      <c r="FD104" s="4">
        <v>300.10000000000002</v>
      </c>
      <c r="FE104" s="4">
        <v>96.2</v>
      </c>
      <c r="FF104" s="4">
        <v>0</v>
      </c>
      <c r="FG104" s="4">
        <v>1</v>
      </c>
      <c r="FH104" s="4"/>
      <c r="FI104" s="4">
        <v>221</v>
      </c>
      <c r="FJ104" s="4"/>
      <c r="FK104" s="4">
        <v>7</v>
      </c>
      <c r="FL104" s="4">
        <v>0.88</v>
      </c>
      <c r="FM104" s="4">
        <v>281.8</v>
      </c>
      <c r="FN104" s="4">
        <v>96.3</v>
      </c>
      <c r="FO104" s="4">
        <v>0</v>
      </c>
      <c r="FP104" s="4">
        <v>1</v>
      </c>
      <c r="FQ104" s="4"/>
      <c r="FR104" s="4">
        <v>189</v>
      </c>
      <c r="FS104" s="4"/>
      <c r="FT104" s="4">
        <v>8</v>
      </c>
      <c r="FU104" s="4">
        <v>0.89</v>
      </c>
      <c r="FV104" s="4">
        <v>265.39999999999998</v>
      </c>
      <c r="FW104" s="4">
        <v>96.4</v>
      </c>
      <c r="FX104" s="4">
        <v>0</v>
      </c>
      <c r="FY104" s="4">
        <v>1</v>
      </c>
      <c r="FZ104" s="4"/>
      <c r="GA104" s="4">
        <v>165</v>
      </c>
    </row>
    <row r="105" spans="1:183" ht="15">
      <c r="A105" s="4" t="s">
        <v>242</v>
      </c>
      <c r="B105" s="4" t="s">
        <v>230</v>
      </c>
      <c r="C105" s="4" t="s">
        <v>38</v>
      </c>
      <c r="D105" s="4" t="s">
        <v>243</v>
      </c>
      <c r="E105" s="4" t="s">
        <v>136</v>
      </c>
      <c r="F105" s="4" t="s">
        <v>232</v>
      </c>
      <c r="G105" s="4" t="s">
        <v>233</v>
      </c>
      <c r="H105" s="4" t="s">
        <v>240</v>
      </c>
      <c r="I105" s="4"/>
      <c r="J105" s="4">
        <v>2019</v>
      </c>
      <c r="K105" s="4" t="s">
        <v>142</v>
      </c>
      <c r="L105" s="4"/>
      <c r="M105" s="4">
        <v>1</v>
      </c>
      <c r="N105" s="4">
        <v>3</v>
      </c>
      <c r="O105" s="4">
        <v>1</v>
      </c>
      <c r="P105" s="4" t="s">
        <v>241</v>
      </c>
      <c r="Q105" s="4">
        <v>39</v>
      </c>
      <c r="R105" s="4">
        <v>1</v>
      </c>
      <c r="S105" s="4">
        <v>1</v>
      </c>
      <c r="T105" s="4">
        <v>4</v>
      </c>
      <c r="U105" s="4"/>
      <c r="V105" s="4">
        <v>3</v>
      </c>
      <c r="W105" s="4">
        <v>4</v>
      </c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 t="s">
        <v>144</v>
      </c>
      <c r="AI105" s="4" t="s">
        <v>54</v>
      </c>
      <c r="AJ105" s="4" t="s">
        <v>54</v>
      </c>
      <c r="AK105" s="4">
        <v>163</v>
      </c>
      <c r="AL105" s="4">
        <v>128</v>
      </c>
      <c r="AM105" s="4">
        <v>2</v>
      </c>
      <c r="AN105" s="4"/>
      <c r="AO105" s="4"/>
      <c r="AP105" s="4"/>
      <c r="AQ105" s="4"/>
      <c r="AR105" s="4" t="s">
        <v>38</v>
      </c>
      <c r="AS105" s="4" t="s">
        <v>46</v>
      </c>
      <c r="AT105" s="4"/>
      <c r="AU105" s="4">
        <v>2.4700000000000002</v>
      </c>
      <c r="AV105" s="4" t="s">
        <v>62</v>
      </c>
      <c r="AW105" s="4">
        <v>2</v>
      </c>
      <c r="AX105" s="4">
        <v>0.89</v>
      </c>
      <c r="AY105" s="4">
        <v>0.98</v>
      </c>
      <c r="AZ105" s="4"/>
      <c r="BA105" s="4"/>
      <c r="BB105" s="4"/>
      <c r="BC105" s="4"/>
      <c r="BD105" s="4"/>
      <c r="BE105" s="4"/>
      <c r="BF105" s="4" t="s">
        <v>66</v>
      </c>
      <c r="BG105" s="4" t="s">
        <v>67</v>
      </c>
      <c r="BH105" s="4">
        <v>0.41</v>
      </c>
      <c r="BI105" s="4">
        <v>457.1</v>
      </c>
      <c r="BJ105" s="4">
        <v>91</v>
      </c>
      <c r="BK105" s="4">
        <v>0</v>
      </c>
      <c r="BL105" s="4">
        <v>1</v>
      </c>
      <c r="BM105" s="4"/>
      <c r="BN105" s="4">
        <v>3915</v>
      </c>
      <c r="BO105" s="4"/>
      <c r="BP105" s="4">
        <v>0.5</v>
      </c>
      <c r="BQ105" s="4">
        <v>0.57999999999999996</v>
      </c>
      <c r="BR105" s="4">
        <v>410</v>
      </c>
      <c r="BS105" s="4">
        <v>91</v>
      </c>
      <c r="BT105" s="4">
        <v>0</v>
      </c>
      <c r="BU105" s="4">
        <v>1</v>
      </c>
      <c r="BV105" s="4"/>
      <c r="BW105" s="4">
        <v>2141</v>
      </c>
      <c r="BX105" s="4"/>
      <c r="BY105" s="4">
        <v>0.8</v>
      </c>
      <c r="BZ105" s="4">
        <v>0.42</v>
      </c>
      <c r="CA105" s="4">
        <v>370.3</v>
      </c>
      <c r="CB105" s="4">
        <v>91.1</v>
      </c>
      <c r="CC105" s="4">
        <v>0</v>
      </c>
      <c r="CD105" s="4">
        <v>1</v>
      </c>
      <c r="CE105" s="4"/>
      <c r="CF105" s="4">
        <v>883</v>
      </c>
      <c r="CG105" s="4"/>
      <c r="CH105" s="4">
        <v>1</v>
      </c>
      <c r="CI105" s="4">
        <v>0.37</v>
      </c>
      <c r="CJ105" s="4">
        <v>355.5</v>
      </c>
      <c r="CK105" s="4">
        <v>91.1</v>
      </c>
      <c r="CL105" s="4">
        <v>0</v>
      </c>
      <c r="CM105" s="4">
        <v>1</v>
      </c>
      <c r="CN105" s="4"/>
      <c r="CO105" s="4">
        <v>588</v>
      </c>
      <c r="CP105" s="4"/>
      <c r="CQ105" s="4">
        <v>1.2</v>
      </c>
      <c r="CR105" s="4">
        <v>0.38</v>
      </c>
      <c r="CS105" s="4">
        <v>343.1</v>
      </c>
      <c r="CT105" s="4">
        <v>91.1</v>
      </c>
      <c r="CU105" s="4">
        <v>0</v>
      </c>
      <c r="CV105" s="4">
        <v>1</v>
      </c>
      <c r="CW105" s="4"/>
      <c r="CX105" s="4">
        <v>499</v>
      </c>
      <c r="CY105" s="4"/>
      <c r="CZ105" s="4">
        <v>1.5</v>
      </c>
      <c r="DA105" s="4">
        <v>0.39</v>
      </c>
      <c r="DB105" s="4">
        <v>327.60000000000002</v>
      </c>
      <c r="DC105" s="4">
        <v>91.2</v>
      </c>
      <c r="DD105" s="4">
        <v>0</v>
      </c>
      <c r="DE105" s="4">
        <v>1</v>
      </c>
      <c r="DF105" s="4"/>
      <c r="DG105" s="4">
        <v>409</v>
      </c>
      <c r="DH105" s="4"/>
      <c r="DI105" s="4">
        <v>2</v>
      </c>
      <c r="DJ105" s="4">
        <v>0.41</v>
      </c>
      <c r="DK105" s="4">
        <v>306.2</v>
      </c>
      <c r="DL105" s="4">
        <v>91.6</v>
      </c>
      <c r="DM105" s="4">
        <v>0</v>
      </c>
      <c r="DN105" s="4">
        <v>1</v>
      </c>
      <c r="DO105" s="4"/>
      <c r="DP105" s="4">
        <v>316</v>
      </c>
      <c r="DQ105" s="4"/>
      <c r="DR105" s="4">
        <v>2.5</v>
      </c>
      <c r="DS105" s="4">
        <v>0.42</v>
      </c>
      <c r="DT105" s="4">
        <v>287.7</v>
      </c>
      <c r="DU105" s="4">
        <v>91.8</v>
      </c>
      <c r="DV105" s="4">
        <v>0</v>
      </c>
      <c r="DW105" s="4">
        <v>1</v>
      </c>
      <c r="DX105" s="4"/>
      <c r="DY105" s="4">
        <v>258</v>
      </c>
      <c r="DZ105" s="4"/>
      <c r="EA105" s="4">
        <v>3</v>
      </c>
      <c r="EB105" s="4">
        <v>0.43</v>
      </c>
      <c r="EC105" s="4">
        <v>271.7</v>
      </c>
      <c r="ED105" s="4">
        <v>92.1</v>
      </c>
      <c r="EE105" s="4">
        <v>0</v>
      </c>
      <c r="EF105" s="4">
        <v>1</v>
      </c>
      <c r="EG105" s="4"/>
      <c r="EH105" s="4">
        <v>219</v>
      </c>
      <c r="EI105" s="4"/>
      <c r="EJ105" s="4">
        <v>4</v>
      </c>
      <c r="EK105" s="4">
        <v>0.45</v>
      </c>
      <c r="EL105" s="4">
        <v>245.3</v>
      </c>
      <c r="EM105" s="4">
        <v>92.6</v>
      </c>
      <c r="EN105" s="4">
        <v>0</v>
      </c>
      <c r="EO105" s="4">
        <v>1</v>
      </c>
      <c r="EP105" s="4"/>
      <c r="EQ105" s="4">
        <v>169</v>
      </c>
      <c r="ER105" s="4"/>
      <c r="ES105" s="4">
        <v>5</v>
      </c>
      <c r="ET105" s="4">
        <v>0.48</v>
      </c>
      <c r="EU105" s="4">
        <v>224.6</v>
      </c>
      <c r="EV105" s="4">
        <v>93</v>
      </c>
      <c r="EW105" s="4">
        <v>0</v>
      </c>
      <c r="EX105" s="4">
        <v>1</v>
      </c>
      <c r="EY105" s="4"/>
      <c r="EZ105" s="4">
        <v>139</v>
      </c>
      <c r="FA105" s="4"/>
      <c r="FB105" s="4">
        <v>6</v>
      </c>
      <c r="FC105" s="4">
        <v>0.51</v>
      </c>
      <c r="FD105" s="4">
        <v>207.4</v>
      </c>
      <c r="FE105" s="4">
        <v>93.3</v>
      </c>
      <c r="FF105" s="4">
        <v>0</v>
      </c>
      <c r="FG105" s="4">
        <v>1</v>
      </c>
      <c r="FH105" s="4"/>
      <c r="FI105" s="4">
        <v>118</v>
      </c>
      <c r="FJ105" s="4"/>
      <c r="FK105" s="4">
        <v>7</v>
      </c>
      <c r="FL105" s="4">
        <v>0.54</v>
      </c>
      <c r="FM105" s="4">
        <v>192.8</v>
      </c>
      <c r="FN105" s="4">
        <v>93.6</v>
      </c>
      <c r="FO105" s="4">
        <v>0</v>
      </c>
      <c r="FP105" s="4">
        <v>1</v>
      </c>
      <c r="FQ105" s="4"/>
      <c r="FR105" s="4">
        <v>103</v>
      </c>
      <c r="FS105" s="4"/>
      <c r="FT105" s="4">
        <v>8</v>
      </c>
      <c r="FU105" s="4">
        <v>0.57999999999999996</v>
      </c>
      <c r="FV105" s="4">
        <v>179.4</v>
      </c>
      <c r="FW105" s="4">
        <v>93.8</v>
      </c>
      <c r="FX105" s="4">
        <v>0</v>
      </c>
      <c r="FY105" s="4">
        <v>1</v>
      </c>
      <c r="FZ105" s="4"/>
      <c r="GA105" s="4">
        <v>91</v>
      </c>
    </row>
    <row r="106" spans="1:183" ht="15">
      <c r="A106" s="4" t="s">
        <v>244</v>
      </c>
      <c r="B106" s="4" t="s">
        <v>230</v>
      </c>
      <c r="C106" s="4">
        <v>0</v>
      </c>
      <c r="D106" s="4" t="s">
        <v>245</v>
      </c>
      <c r="E106" s="4" t="s">
        <v>136</v>
      </c>
      <c r="F106" s="9" t="s">
        <v>232</v>
      </c>
      <c r="G106" s="9" t="s">
        <v>233</v>
      </c>
      <c r="H106" s="9" t="s">
        <v>246</v>
      </c>
      <c r="I106" s="9" t="s">
        <v>35</v>
      </c>
      <c r="J106" s="4" t="s">
        <v>44</v>
      </c>
      <c r="K106" s="9" t="s">
        <v>142</v>
      </c>
      <c r="L106" s="9" t="s">
        <v>35</v>
      </c>
      <c r="M106" s="9">
        <v>1</v>
      </c>
      <c r="N106" s="9">
        <v>3</v>
      </c>
      <c r="O106" s="9">
        <v>1</v>
      </c>
      <c r="P106" s="4" t="s">
        <v>235</v>
      </c>
      <c r="Q106" s="9">
        <v>39</v>
      </c>
      <c r="R106" s="9">
        <v>2</v>
      </c>
      <c r="S106" s="9">
        <v>1</v>
      </c>
      <c r="T106" s="9">
        <v>4</v>
      </c>
      <c r="U106" s="9" t="s">
        <v>35</v>
      </c>
      <c r="V106" s="9">
        <v>3</v>
      </c>
      <c r="W106" s="9">
        <v>4</v>
      </c>
      <c r="X106" s="9">
        <v>0</v>
      </c>
      <c r="Y106" s="9">
        <v>0</v>
      </c>
      <c r="Z106" s="9">
        <v>0</v>
      </c>
      <c r="AA106" s="9">
        <v>0</v>
      </c>
      <c r="AB106" s="9" t="s">
        <v>35</v>
      </c>
      <c r="AC106" s="9" t="s">
        <v>35</v>
      </c>
      <c r="AD106" s="9" t="s">
        <v>35</v>
      </c>
      <c r="AE106" s="9">
        <v>0</v>
      </c>
      <c r="AF106" s="9" t="s">
        <v>35</v>
      </c>
      <c r="AG106" s="9">
        <v>0</v>
      </c>
      <c r="AH106" s="4" t="s">
        <v>144</v>
      </c>
      <c r="AI106" s="9" t="s">
        <v>54</v>
      </c>
      <c r="AJ106" s="9" t="s">
        <v>54</v>
      </c>
      <c r="AK106" s="9">
        <v>163</v>
      </c>
      <c r="AL106" s="9">
        <v>128</v>
      </c>
      <c r="AM106" s="4">
        <v>2</v>
      </c>
      <c r="AN106" s="9" t="s">
        <v>35</v>
      </c>
      <c r="AO106" s="9" t="s">
        <v>35</v>
      </c>
      <c r="AP106" s="9" t="s">
        <v>35</v>
      </c>
      <c r="AQ106" s="9" t="s">
        <v>35</v>
      </c>
      <c r="AR106" s="9">
        <v>0</v>
      </c>
      <c r="AS106" s="9">
        <v>1</v>
      </c>
      <c r="AT106" s="9" t="s">
        <v>35</v>
      </c>
      <c r="AU106" s="4">
        <v>2.48</v>
      </c>
      <c r="AV106" s="9" t="s">
        <v>62</v>
      </c>
      <c r="AW106" s="9">
        <v>2</v>
      </c>
      <c r="AX106" s="9">
        <v>0.89</v>
      </c>
      <c r="AY106" s="9">
        <v>1</v>
      </c>
      <c r="AZ106" s="9" t="s">
        <v>35</v>
      </c>
      <c r="BA106" s="9" t="s">
        <v>35</v>
      </c>
      <c r="BB106" s="9" t="s">
        <v>35</v>
      </c>
      <c r="BC106" s="9" t="s">
        <v>35</v>
      </c>
      <c r="BD106" s="9" t="s">
        <v>35</v>
      </c>
      <c r="BE106" s="9" t="s">
        <v>35</v>
      </c>
      <c r="BF106" s="9">
        <v>14</v>
      </c>
      <c r="BG106" s="9">
        <v>0.2</v>
      </c>
      <c r="BH106" s="9">
        <v>0.44</v>
      </c>
      <c r="BI106" s="9">
        <v>513.1</v>
      </c>
      <c r="BJ106" s="9">
        <v>93.6</v>
      </c>
      <c r="BK106" s="9">
        <v>0</v>
      </c>
      <c r="BL106" s="9">
        <v>1</v>
      </c>
      <c r="BM106" s="9" t="s">
        <v>35</v>
      </c>
      <c r="BN106" s="9">
        <v>4099</v>
      </c>
      <c r="BO106" s="9" t="s">
        <v>35</v>
      </c>
      <c r="BP106" s="9">
        <v>0.5</v>
      </c>
      <c r="BQ106" s="9">
        <v>0.6</v>
      </c>
      <c r="BR106" s="9">
        <v>467.8</v>
      </c>
      <c r="BS106" s="9">
        <v>93.6</v>
      </c>
      <c r="BT106" s="9">
        <v>0</v>
      </c>
      <c r="BU106" s="9">
        <v>1</v>
      </c>
      <c r="BV106" s="9" t="s">
        <v>35</v>
      </c>
      <c r="BW106" s="9">
        <v>2152</v>
      </c>
      <c r="BX106" s="9" t="s">
        <v>35</v>
      </c>
      <c r="BY106" s="9">
        <v>0.8</v>
      </c>
      <c r="BZ106" s="9">
        <v>0.48</v>
      </c>
      <c r="CA106" s="9">
        <v>420.8</v>
      </c>
      <c r="CB106" s="9">
        <v>93.7</v>
      </c>
      <c r="CC106" s="9">
        <v>0</v>
      </c>
      <c r="CD106" s="9">
        <v>1</v>
      </c>
      <c r="CE106" s="9" t="s">
        <v>35</v>
      </c>
      <c r="CF106" s="9">
        <v>991</v>
      </c>
      <c r="CG106" s="9" t="s">
        <v>35</v>
      </c>
      <c r="CH106" s="9">
        <v>1</v>
      </c>
      <c r="CI106" s="9">
        <v>0.39</v>
      </c>
      <c r="CJ106" s="9">
        <v>390.3</v>
      </c>
      <c r="CK106" s="9">
        <v>93.7</v>
      </c>
      <c r="CL106" s="9">
        <v>0</v>
      </c>
      <c r="CM106" s="9">
        <v>1</v>
      </c>
      <c r="CN106" s="9" t="s">
        <v>35</v>
      </c>
      <c r="CO106" s="9">
        <v>613</v>
      </c>
      <c r="CP106" s="9" t="s">
        <v>35</v>
      </c>
      <c r="CQ106" s="9">
        <v>1.2</v>
      </c>
      <c r="CR106" s="9">
        <v>0.32</v>
      </c>
      <c r="CS106" s="9">
        <v>359.1</v>
      </c>
      <c r="CT106" s="9">
        <v>93.7</v>
      </c>
      <c r="CU106" s="9">
        <v>0</v>
      </c>
      <c r="CV106" s="9">
        <v>1</v>
      </c>
      <c r="CW106" s="9" t="s">
        <v>35</v>
      </c>
      <c r="CX106" s="9">
        <v>404</v>
      </c>
      <c r="CY106" s="9" t="s">
        <v>35</v>
      </c>
      <c r="CZ106" s="9">
        <v>1.5</v>
      </c>
      <c r="DA106" s="9">
        <v>0.33</v>
      </c>
      <c r="DB106" s="9">
        <v>336</v>
      </c>
      <c r="DC106" s="9">
        <v>93.7</v>
      </c>
      <c r="DD106" s="9">
        <v>0</v>
      </c>
      <c r="DE106" s="9">
        <v>1</v>
      </c>
      <c r="DF106" s="9" t="s">
        <v>35</v>
      </c>
      <c r="DG106" s="9">
        <v>335</v>
      </c>
      <c r="DH106" s="9" t="s">
        <v>35</v>
      </c>
      <c r="DI106" s="9">
        <v>2</v>
      </c>
      <c r="DJ106" s="9">
        <v>0.36</v>
      </c>
      <c r="DK106" s="9">
        <v>308.10000000000002</v>
      </c>
      <c r="DL106" s="9">
        <v>93.9</v>
      </c>
      <c r="DM106" s="9">
        <v>0</v>
      </c>
      <c r="DN106" s="9">
        <v>1</v>
      </c>
      <c r="DO106" s="9" t="s">
        <v>35</v>
      </c>
      <c r="DP106" s="9">
        <v>265</v>
      </c>
      <c r="DQ106" s="9" t="s">
        <v>35</v>
      </c>
      <c r="DR106" s="9">
        <v>2.5</v>
      </c>
      <c r="DS106" s="9">
        <v>0.37</v>
      </c>
      <c r="DT106" s="9">
        <v>285.60000000000002</v>
      </c>
      <c r="DU106" s="9">
        <v>94.1</v>
      </c>
      <c r="DV106" s="9">
        <v>0</v>
      </c>
      <c r="DW106" s="9">
        <v>1</v>
      </c>
      <c r="DX106" s="9" t="s">
        <v>35</v>
      </c>
      <c r="DY106" s="9">
        <v>220</v>
      </c>
      <c r="DZ106" s="9" t="s">
        <v>35</v>
      </c>
      <c r="EA106" s="9">
        <v>3</v>
      </c>
      <c r="EB106" s="9">
        <v>0.39</v>
      </c>
      <c r="EC106" s="9">
        <v>266.60000000000002</v>
      </c>
      <c r="ED106" s="9">
        <v>94.2</v>
      </c>
      <c r="EE106" s="9">
        <v>0</v>
      </c>
      <c r="EF106" s="9">
        <v>1</v>
      </c>
      <c r="EG106" s="9" t="s">
        <v>35</v>
      </c>
      <c r="EH106" s="9">
        <v>187</v>
      </c>
      <c r="EI106" s="9" t="s">
        <v>35</v>
      </c>
      <c r="EJ106" s="9">
        <v>4</v>
      </c>
      <c r="EK106" s="9">
        <v>0.42</v>
      </c>
      <c r="EL106" s="9">
        <v>237.8</v>
      </c>
      <c r="EM106" s="9">
        <v>94.5</v>
      </c>
      <c r="EN106" s="9">
        <v>0</v>
      </c>
      <c r="EO106" s="9">
        <v>1</v>
      </c>
      <c r="EP106" s="9" t="s">
        <v>35</v>
      </c>
      <c r="EQ106" s="9">
        <v>148</v>
      </c>
      <c r="ER106" s="9" t="s">
        <v>35</v>
      </c>
      <c r="ES106" s="9">
        <v>5</v>
      </c>
      <c r="ET106" s="9">
        <v>0.45</v>
      </c>
      <c r="EU106" s="9">
        <v>216.6</v>
      </c>
      <c r="EV106" s="9">
        <v>94.8</v>
      </c>
      <c r="EW106" s="9">
        <v>0</v>
      </c>
      <c r="EX106" s="9">
        <v>1</v>
      </c>
      <c r="EY106" s="9" t="s">
        <v>35</v>
      </c>
      <c r="EZ106" s="9">
        <v>125</v>
      </c>
      <c r="FA106" s="9" t="s">
        <v>35</v>
      </c>
      <c r="FB106" s="9">
        <v>6</v>
      </c>
      <c r="FC106" s="9">
        <v>0.48</v>
      </c>
      <c r="FD106" s="9">
        <v>198.7</v>
      </c>
      <c r="FE106" s="9">
        <v>95</v>
      </c>
      <c r="FF106" s="9">
        <v>0</v>
      </c>
      <c r="FG106" s="9">
        <v>1</v>
      </c>
      <c r="FH106" s="9" t="s">
        <v>35</v>
      </c>
      <c r="FI106" s="9">
        <v>107</v>
      </c>
      <c r="FJ106" s="9" t="s">
        <v>35</v>
      </c>
      <c r="FK106" s="9">
        <v>7</v>
      </c>
      <c r="FL106" s="9">
        <v>0.51</v>
      </c>
      <c r="FM106" s="9">
        <v>182.5</v>
      </c>
      <c r="FN106" s="9">
        <v>95.2</v>
      </c>
      <c r="FO106" s="9">
        <v>0</v>
      </c>
      <c r="FP106" s="9">
        <v>1</v>
      </c>
      <c r="FQ106" s="9" t="s">
        <v>35</v>
      </c>
      <c r="FR106" s="9">
        <v>93</v>
      </c>
      <c r="FS106" s="9" t="s">
        <v>35</v>
      </c>
      <c r="FT106" s="9">
        <v>8</v>
      </c>
      <c r="FU106" s="9">
        <v>0.54</v>
      </c>
      <c r="FV106" s="9">
        <v>167.6</v>
      </c>
      <c r="FW106" s="9">
        <v>95.4</v>
      </c>
      <c r="FX106" s="9">
        <v>0</v>
      </c>
      <c r="FY106" s="9">
        <v>1</v>
      </c>
      <c r="FZ106" s="9" t="s">
        <v>35</v>
      </c>
      <c r="GA106" s="9">
        <v>81</v>
      </c>
    </row>
    <row r="107" spans="1:183" ht="15">
      <c r="A107" s="4" t="s">
        <v>247</v>
      </c>
      <c r="B107" s="4" t="s">
        <v>230</v>
      </c>
      <c r="C107" s="4">
        <v>0</v>
      </c>
      <c r="D107" s="4" t="s">
        <v>248</v>
      </c>
      <c r="E107" s="4" t="s">
        <v>136</v>
      </c>
      <c r="F107" s="9" t="s">
        <v>232</v>
      </c>
      <c r="G107" s="9" t="s">
        <v>233</v>
      </c>
      <c r="H107" s="9" t="s">
        <v>249</v>
      </c>
      <c r="I107" s="9" t="s">
        <v>35</v>
      </c>
      <c r="J107" s="4" t="s">
        <v>44</v>
      </c>
      <c r="K107" s="9" t="s">
        <v>142</v>
      </c>
      <c r="L107" s="9" t="s">
        <v>35</v>
      </c>
      <c r="M107" s="9">
        <v>1</v>
      </c>
      <c r="N107" s="9">
        <v>3</v>
      </c>
      <c r="O107" s="9">
        <v>1</v>
      </c>
      <c r="P107" s="4" t="s">
        <v>241</v>
      </c>
      <c r="Q107" s="9">
        <v>39</v>
      </c>
      <c r="R107" s="9">
        <v>2</v>
      </c>
      <c r="S107" s="9">
        <v>1</v>
      </c>
      <c r="T107" s="9">
        <v>4</v>
      </c>
      <c r="U107" s="9" t="s">
        <v>35</v>
      </c>
      <c r="V107" s="9">
        <v>3</v>
      </c>
      <c r="W107" s="9">
        <v>4</v>
      </c>
      <c r="X107" s="9">
        <v>0</v>
      </c>
      <c r="Y107" s="9">
        <v>0</v>
      </c>
      <c r="Z107" s="9">
        <v>0</v>
      </c>
      <c r="AA107" s="9">
        <v>0</v>
      </c>
      <c r="AB107" s="9" t="s">
        <v>35</v>
      </c>
      <c r="AC107" s="9" t="s">
        <v>35</v>
      </c>
      <c r="AD107" s="9" t="s">
        <v>35</v>
      </c>
      <c r="AE107" s="9">
        <v>0</v>
      </c>
      <c r="AF107" s="9" t="s">
        <v>35</v>
      </c>
      <c r="AG107" s="9">
        <v>0</v>
      </c>
      <c r="AH107" s="4" t="s">
        <v>144</v>
      </c>
      <c r="AI107" s="9" t="s">
        <v>54</v>
      </c>
      <c r="AJ107" s="9" t="s">
        <v>54</v>
      </c>
      <c r="AK107" s="9">
        <v>163</v>
      </c>
      <c r="AL107" s="9">
        <v>128</v>
      </c>
      <c r="AM107" s="4">
        <v>2</v>
      </c>
      <c r="AN107" s="9" t="s">
        <v>35</v>
      </c>
      <c r="AO107" s="9" t="s">
        <v>35</v>
      </c>
      <c r="AP107" s="9" t="s">
        <v>35</v>
      </c>
      <c r="AQ107" s="9" t="s">
        <v>35</v>
      </c>
      <c r="AR107" s="9">
        <v>0</v>
      </c>
      <c r="AS107" s="9">
        <v>1</v>
      </c>
      <c r="AT107" s="9" t="s">
        <v>35</v>
      </c>
      <c r="AU107" s="4">
        <v>2.48</v>
      </c>
      <c r="AV107" s="9" t="s">
        <v>62</v>
      </c>
      <c r="AW107" s="9">
        <v>2</v>
      </c>
      <c r="AX107" s="9">
        <v>0.89</v>
      </c>
      <c r="AY107" s="9">
        <v>1</v>
      </c>
      <c r="AZ107" s="9" t="s">
        <v>35</v>
      </c>
      <c r="BA107" s="9" t="s">
        <v>35</v>
      </c>
      <c r="BB107" s="9" t="s">
        <v>35</v>
      </c>
      <c r="BC107" s="9" t="s">
        <v>35</v>
      </c>
      <c r="BD107" s="9" t="s">
        <v>35</v>
      </c>
      <c r="BE107" s="9" t="s">
        <v>35</v>
      </c>
      <c r="BF107" s="9">
        <v>14</v>
      </c>
      <c r="BG107" s="9">
        <v>0.2</v>
      </c>
      <c r="BH107" s="9">
        <v>0.44</v>
      </c>
      <c r="BI107" s="9">
        <v>514</v>
      </c>
      <c r="BJ107" s="9">
        <v>93.9</v>
      </c>
      <c r="BK107" s="9">
        <v>0</v>
      </c>
      <c r="BL107" s="9">
        <v>1</v>
      </c>
      <c r="BM107" s="9" t="s">
        <v>35</v>
      </c>
      <c r="BN107" s="9">
        <v>4069</v>
      </c>
      <c r="BO107" s="9" t="s">
        <v>35</v>
      </c>
      <c r="BP107" s="9">
        <v>0.5</v>
      </c>
      <c r="BQ107" s="9">
        <v>0.59</v>
      </c>
      <c r="BR107" s="9">
        <v>468.5</v>
      </c>
      <c r="BS107" s="9">
        <v>93.9</v>
      </c>
      <c r="BT107" s="9">
        <v>0</v>
      </c>
      <c r="BU107" s="9">
        <v>1</v>
      </c>
      <c r="BV107" s="9" t="s">
        <v>35</v>
      </c>
      <c r="BW107" s="9">
        <v>2125</v>
      </c>
      <c r="BX107" s="9" t="s">
        <v>35</v>
      </c>
      <c r="BY107" s="9">
        <v>0.8</v>
      </c>
      <c r="BZ107" s="9">
        <v>0.47</v>
      </c>
      <c r="CA107" s="9">
        <v>421</v>
      </c>
      <c r="CB107" s="9">
        <v>94</v>
      </c>
      <c r="CC107" s="9">
        <v>0</v>
      </c>
      <c r="CD107" s="9">
        <v>1</v>
      </c>
      <c r="CE107" s="9" t="s">
        <v>35</v>
      </c>
      <c r="CF107" s="9">
        <v>978</v>
      </c>
      <c r="CG107" s="9" t="s">
        <v>35</v>
      </c>
      <c r="CH107" s="9">
        <v>1</v>
      </c>
      <c r="CI107" s="9">
        <v>0.38</v>
      </c>
      <c r="CJ107" s="9">
        <v>389.9</v>
      </c>
      <c r="CK107" s="9">
        <v>94</v>
      </c>
      <c r="CL107" s="9">
        <v>0</v>
      </c>
      <c r="CM107" s="9">
        <v>1</v>
      </c>
      <c r="CN107" s="9" t="s">
        <v>35</v>
      </c>
      <c r="CO107" s="9">
        <v>599</v>
      </c>
      <c r="CP107" s="9" t="s">
        <v>35</v>
      </c>
      <c r="CQ107" s="9">
        <v>1.2</v>
      </c>
      <c r="CR107" s="9">
        <v>0.31</v>
      </c>
      <c r="CS107" s="9">
        <v>358.5</v>
      </c>
      <c r="CT107" s="9">
        <v>94</v>
      </c>
      <c r="CU107" s="9">
        <v>0</v>
      </c>
      <c r="CV107" s="9">
        <v>1</v>
      </c>
      <c r="CW107" s="9" t="s">
        <v>35</v>
      </c>
      <c r="CX107" s="9">
        <v>398</v>
      </c>
      <c r="CY107" s="9" t="s">
        <v>35</v>
      </c>
      <c r="CZ107" s="9">
        <v>1.5</v>
      </c>
      <c r="DA107" s="9">
        <v>0.33</v>
      </c>
      <c r="DB107" s="9">
        <v>335.1</v>
      </c>
      <c r="DC107" s="9">
        <v>94</v>
      </c>
      <c r="DD107" s="9">
        <v>0</v>
      </c>
      <c r="DE107" s="9">
        <v>1</v>
      </c>
      <c r="DF107" s="9" t="s">
        <v>35</v>
      </c>
      <c r="DG107" s="9">
        <v>329</v>
      </c>
      <c r="DH107" s="9" t="s">
        <v>35</v>
      </c>
      <c r="DI107" s="9">
        <v>2</v>
      </c>
      <c r="DJ107" s="9">
        <v>0.35</v>
      </c>
      <c r="DK107" s="9">
        <v>307.3</v>
      </c>
      <c r="DL107" s="9">
        <v>94.2</v>
      </c>
      <c r="DM107" s="9">
        <v>0</v>
      </c>
      <c r="DN107" s="9">
        <v>1</v>
      </c>
      <c r="DO107" s="9" t="s">
        <v>35</v>
      </c>
      <c r="DP107" s="9">
        <v>262</v>
      </c>
      <c r="DQ107" s="9" t="s">
        <v>35</v>
      </c>
      <c r="DR107" s="9">
        <v>2.5</v>
      </c>
      <c r="DS107" s="9">
        <v>0.37</v>
      </c>
      <c r="DT107" s="9">
        <v>284.5</v>
      </c>
      <c r="DU107" s="9">
        <v>94.4</v>
      </c>
      <c r="DV107" s="9">
        <v>0</v>
      </c>
      <c r="DW107" s="9">
        <v>1</v>
      </c>
      <c r="DX107" s="9" t="s">
        <v>35</v>
      </c>
      <c r="DY107" s="9">
        <v>217</v>
      </c>
      <c r="DZ107" s="9" t="s">
        <v>35</v>
      </c>
      <c r="EA107" s="9">
        <v>3</v>
      </c>
      <c r="EB107" s="9">
        <v>0.38</v>
      </c>
      <c r="EC107" s="9">
        <v>265.8</v>
      </c>
      <c r="ED107" s="9">
        <v>94.5</v>
      </c>
      <c r="EE107" s="9">
        <v>0</v>
      </c>
      <c r="EF107" s="9">
        <v>1</v>
      </c>
      <c r="EG107" s="9" t="s">
        <v>35</v>
      </c>
      <c r="EH107" s="9">
        <v>186</v>
      </c>
      <c r="EI107" s="9" t="s">
        <v>35</v>
      </c>
      <c r="EJ107" s="9">
        <v>4</v>
      </c>
      <c r="EK107" s="9">
        <v>0.41</v>
      </c>
      <c r="EL107" s="9">
        <v>236.6</v>
      </c>
      <c r="EM107" s="9">
        <v>94.8</v>
      </c>
      <c r="EN107" s="9">
        <v>0</v>
      </c>
      <c r="EO107" s="9">
        <v>1</v>
      </c>
      <c r="EP107" s="9" t="s">
        <v>35</v>
      </c>
      <c r="EQ107" s="9">
        <v>146</v>
      </c>
      <c r="ER107" s="9" t="s">
        <v>35</v>
      </c>
      <c r="ES107" s="9">
        <v>5</v>
      </c>
      <c r="ET107" s="9">
        <v>0.44</v>
      </c>
      <c r="EU107" s="9">
        <v>215.4</v>
      </c>
      <c r="EV107" s="9">
        <v>95.1</v>
      </c>
      <c r="EW107" s="9">
        <v>0</v>
      </c>
      <c r="EX107" s="9">
        <v>1</v>
      </c>
      <c r="EY107" s="9" t="s">
        <v>35</v>
      </c>
      <c r="EZ107" s="9">
        <v>123</v>
      </c>
      <c r="FA107" s="9" t="s">
        <v>35</v>
      </c>
      <c r="FB107" s="9">
        <v>6</v>
      </c>
      <c r="FC107" s="9">
        <v>0.48</v>
      </c>
      <c r="FD107" s="9">
        <v>197.5</v>
      </c>
      <c r="FE107" s="9">
        <v>95.3</v>
      </c>
      <c r="FF107" s="9">
        <v>0</v>
      </c>
      <c r="FG107" s="9">
        <v>1</v>
      </c>
      <c r="FH107" s="9" t="s">
        <v>35</v>
      </c>
      <c r="FI107" s="9">
        <v>106</v>
      </c>
      <c r="FJ107" s="9" t="s">
        <v>35</v>
      </c>
      <c r="FK107" s="9">
        <v>7</v>
      </c>
      <c r="FL107" s="9">
        <v>0.51</v>
      </c>
      <c r="FM107" s="9">
        <v>181.5</v>
      </c>
      <c r="FN107" s="9">
        <v>95.5</v>
      </c>
      <c r="FO107" s="9">
        <v>0</v>
      </c>
      <c r="FP107" s="9">
        <v>1</v>
      </c>
      <c r="FQ107" s="9" t="s">
        <v>35</v>
      </c>
      <c r="FR107" s="9">
        <v>92</v>
      </c>
      <c r="FS107" s="9" t="s">
        <v>35</v>
      </c>
      <c r="FT107" s="9">
        <v>8</v>
      </c>
      <c r="FU107" s="9">
        <v>0.54</v>
      </c>
      <c r="FV107" s="9">
        <v>166.6</v>
      </c>
      <c r="FW107" s="9">
        <v>95.7</v>
      </c>
      <c r="FX107" s="9">
        <v>0</v>
      </c>
      <c r="FY107" s="9">
        <v>1</v>
      </c>
      <c r="FZ107" s="9" t="s">
        <v>35</v>
      </c>
      <c r="GA107" s="9">
        <v>80</v>
      </c>
    </row>
    <row r="108" spans="1:183" ht="15">
      <c r="A108" s="12">
        <v>190017</v>
      </c>
      <c r="B108" s="4" t="s">
        <v>230</v>
      </c>
      <c r="C108" s="12">
        <v>0</v>
      </c>
      <c r="D108" s="4" t="s">
        <v>250</v>
      </c>
      <c r="E108" s="4" t="s">
        <v>136</v>
      </c>
      <c r="F108" s="3" t="s">
        <v>232</v>
      </c>
      <c r="G108" s="3" t="s">
        <v>233</v>
      </c>
      <c r="H108" s="3" t="s">
        <v>251</v>
      </c>
      <c r="I108" s="3"/>
      <c r="J108" s="4" t="s">
        <v>44</v>
      </c>
      <c r="K108" s="3" t="s">
        <v>142</v>
      </c>
      <c r="L108" s="3" t="s">
        <v>35</v>
      </c>
      <c r="M108" s="12">
        <v>1</v>
      </c>
      <c r="N108" s="12">
        <v>3</v>
      </c>
      <c r="O108" s="12">
        <v>1</v>
      </c>
      <c r="P108" s="12" t="s">
        <v>252</v>
      </c>
      <c r="Q108" s="12">
        <v>39</v>
      </c>
      <c r="R108" s="12">
        <v>3</v>
      </c>
      <c r="S108" s="12">
        <v>1</v>
      </c>
      <c r="T108" s="12">
        <v>4</v>
      </c>
      <c r="U108" s="12" t="s">
        <v>35</v>
      </c>
      <c r="V108" s="12">
        <v>3</v>
      </c>
      <c r="W108" s="12">
        <v>4</v>
      </c>
      <c r="X108" s="12">
        <v>0</v>
      </c>
      <c r="Y108" s="12">
        <v>0</v>
      </c>
      <c r="Z108" s="12">
        <v>0</v>
      </c>
      <c r="AA108" s="12">
        <v>0</v>
      </c>
      <c r="AB108" s="12" t="s">
        <v>35</v>
      </c>
      <c r="AC108" s="12" t="s">
        <v>35</v>
      </c>
      <c r="AD108" s="12" t="s">
        <v>35</v>
      </c>
      <c r="AE108" s="12">
        <v>0</v>
      </c>
      <c r="AF108" s="12" t="s">
        <v>35</v>
      </c>
      <c r="AG108" s="12">
        <v>0</v>
      </c>
      <c r="AH108" s="12">
        <v>0</v>
      </c>
      <c r="AI108" s="12" t="s">
        <v>54</v>
      </c>
      <c r="AJ108" s="12" t="s">
        <v>54</v>
      </c>
      <c r="AK108" s="12">
        <v>163</v>
      </c>
      <c r="AL108" s="12">
        <v>128</v>
      </c>
      <c r="AM108" s="4">
        <v>2</v>
      </c>
      <c r="AN108" s="12" t="s">
        <v>35</v>
      </c>
      <c r="AO108" s="12" t="s">
        <v>35</v>
      </c>
      <c r="AP108" s="12" t="s">
        <v>35</v>
      </c>
      <c r="AQ108" s="12" t="s">
        <v>35</v>
      </c>
      <c r="AR108" s="12">
        <v>0</v>
      </c>
      <c r="AS108" s="12">
        <v>1</v>
      </c>
      <c r="AT108" s="12" t="s">
        <v>35</v>
      </c>
      <c r="AU108" s="12">
        <v>2.48</v>
      </c>
      <c r="AV108" s="12" t="s">
        <v>62</v>
      </c>
      <c r="AW108" s="12">
        <v>2</v>
      </c>
      <c r="AX108" s="12">
        <v>0.89</v>
      </c>
      <c r="AY108" s="12">
        <v>1</v>
      </c>
      <c r="AZ108" s="12" t="s">
        <v>35</v>
      </c>
      <c r="BA108" s="12" t="s">
        <v>35</v>
      </c>
      <c r="BB108" s="12" t="s">
        <v>35</v>
      </c>
      <c r="BC108" s="12" t="s">
        <v>35</v>
      </c>
      <c r="BD108" s="12" t="s">
        <v>35</v>
      </c>
      <c r="BE108" s="12" t="s">
        <v>35</v>
      </c>
      <c r="BF108" s="12">
        <v>14</v>
      </c>
      <c r="BG108" s="12">
        <v>0.2</v>
      </c>
      <c r="BH108" s="12">
        <v>0.54</v>
      </c>
      <c r="BI108" s="12">
        <v>568.1</v>
      </c>
      <c r="BJ108" s="12">
        <v>95.9</v>
      </c>
      <c r="BK108" s="12">
        <v>0</v>
      </c>
      <c r="BL108" s="12">
        <v>1</v>
      </c>
      <c r="BM108" s="12" t="s">
        <v>35</v>
      </c>
      <c r="BN108" s="12">
        <v>4858</v>
      </c>
      <c r="BO108" s="12" t="s">
        <v>35</v>
      </c>
      <c r="BP108" s="12">
        <v>0.5</v>
      </c>
      <c r="BQ108" s="12">
        <v>0.86</v>
      </c>
      <c r="BR108" s="12">
        <v>521</v>
      </c>
      <c r="BS108" s="12">
        <v>95.9</v>
      </c>
      <c r="BT108" s="12">
        <v>0</v>
      </c>
      <c r="BU108" s="12">
        <v>1</v>
      </c>
      <c r="BV108" s="12" t="s">
        <v>35</v>
      </c>
      <c r="BW108" s="12">
        <v>3008</v>
      </c>
      <c r="BX108" s="12" t="s">
        <v>35</v>
      </c>
      <c r="BY108" s="12">
        <v>0.8</v>
      </c>
      <c r="BZ108" s="12">
        <v>0.82</v>
      </c>
      <c r="CA108" s="12">
        <v>479</v>
      </c>
      <c r="CB108" s="12">
        <v>95.9</v>
      </c>
      <c r="CC108" s="12">
        <v>0</v>
      </c>
      <c r="CD108" s="12">
        <v>1</v>
      </c>
      <c r="CE108" s="12" t="s">
        <v>35</v>
      </c>
      <c r="CF108" s="12">
        <v>1658</v>
      </c>
      <c r="CG108" s="12" t="s">
        <v>35</v>
      </c>
      <c r="CH108" s="12">
        <v>1</v>
      </c>
      <c r="CI108" s="12">
        <v>0.77</v>
      </c>
      <c r="CJ108" s="12">
        <v>454.6</v>
      </c>
      <c r="CK108" s="12">
        <v>95.9</v>
      </c>
      <c r="CL108" s="12">
        <v>0</v>
      </c>
      <c r="CM108" s="12">
        <v>1</v>
      </c>
      <c r="CN108" s="12" t="s">
        <v>35</v>
      </c>
      <c r="CO108" s="12">
        <v>1207</v>
      </c>
      <c r="CP108" s="12" t="s">
        <v>35</v>
      </c>
      <c r="CQ108" s="12">
        <v>1.2</v>
      </c>
      <c r="CR108" s="12">
        <v>0.7</v>
      </c>
      <c r="CS108" s="12">
        <v>429.8</v>
      </c>
      <c r="CT108" s="12">
        <v>95.8</v>
      </c>
      <c r="CU108" s="12">
        <v>0</v>
      </c>
      <c r="CV108" s="12">
        <v>1</v>
      </c>
      <c r="CW108" s="12" t="s">
        <v>35</v>
      </c>
      <c r="CX108" s="12">
        <v>886</v>
      </c>
      <c r="CY108" s="12" t="s">
        <v>35</v>
      </c>
      <c r="CZ108" s="12">
        <v>1.5</v>
      </c>
      <c r="DA108" s="12">
        <v>0.63</v>
      </c>
      <c r="DB108" s="12">
        <v>408</v>
      </c>
      <c r="DC108" s="12">
        <v>95.7</v>
      </c>
      <c r="DD108" s="12">
        <v>0</v>
      </c>
      <c r="DE108" s="12">
        <v>1</v>
      </c>
      <c r="DF108" s="12" t="s">
        <v>35</v>
      </c>
      <c r="DG108" s="12">
        <v>621</v>
      </c>
      <c r="DH108" s="12" t="s">
        <v>35</v>
      </c>
      <c r="DI108" s="12">
        <v>2</v>
      </c>
      <c r="DJ108" s="12">
        <v>0.64</v>
      </c>
      <c r="DK108" s="12">
        <v>382.5</v>
      </c>
      <c r="DL108" s="12">
        <v>95.7</v>
      </c>
      <c r="DM108" s="12">
        <v>0</v>
      </c>
      <c r="DN108" s="12">
        <v>1</v>
      </c>
      <c r="DO108" s="12" t="s">
        <v>35</v>
      </c>
      <c r="DP108" s="12">
        <v>474</v>
      </c>
      <c r="DQ108" s="12" t="s">
        <v>35</v>
      </c>
      <c r="DR108" s="12">
        <v>2.5</v>
      </c>
      <c r="DS108" s="12">
        <v>0.65</v>
      </c>
      <c r="DT108" s="12">
        <v>360.5</v>
      </c>
      <c r="DU108" s="12">
        <v>95.8</v>
      </c>
      <c r="DV108" s="12">
        <v>0</v>
      </c>
      <c r="DW108" s="12">
        <v>1</v>
      </c>
      <c r="DX108" s="12" t="s">
        <v>35</v>
      </c>
      <c r="DY108" s="12">
        <v>384</v>
      </c>
      <c r="DZ108" s="12" t="s">
        <v>35</v>
      </c>
      <c r="EA108" s="12">
        <v>3</v>
      </c>
      <c r="EB108" s="12">
        <v>0.66</v>
      </c>
      <c r="EC108" s="12">
        <v>341.6</v>
      </c>
      <c r="ED108" s="12">
        <v>95.8</v>
      </c>
      <c r="EE108" s="12">
        <v>0</v>
      </c>
      <c r="EF108" s="12">
        <v>1</v>
      </c>
      <c r="EG108" s="12" t="s">
        <v>35</v>
      </c>
      <c r="EH108" s="12">
        <v>324</v>
      </c>
      <c r="EI108" s="12" t="s">
        <v>35</v>
      </c>
      <c r="EJ108" s="12">
        <v>4</v>
      </c>
      <c r="EK108" s="12">
        <v>0.68</v>
      </c>
      <c r="EL108" s="12">
        <v>309.5</v>
      </c>
      <c r="EM108" s="12">
        <v>96</v>
      </c>
      <c r="EN108" s="12">
        <v>0</v>
      </c>
      <c r="EO108" s="12">
        <v>1</v>
      </c>
      <c r="EP108" s="12" t="s">
        <v>35</v>
      </c>
      <c r="EQ108" s="12">
        <v>247</v>
      </c>
      <c r="ER108" s="12" t="s">
        <v>35</v>
      </c>
      <c r="ES108" s="12">
        <v>5</v>
      </c>
      <c r="ET108" s="12">
        <v>0.69</v>
      </c>
      <c r="EU108" s="12">
        <v>283.8</v>
      </c>
      <c r="EV108" s="12">
        <v>96.1</v>
      </c>
      <c r="EW108" s="12">
        <v>0</v>
      </c>
      <c r="EX108" s="12">
        <v>1</v>
      </c>
      <c r="EY108" s="12" t="s">
        <v>35</v>
      </c>
      <c r="EZ108" s="12">
        <v>201</v>
      </c>
      <c r="FA108" s="12" t="s">
        <v>35</v>
      </c>
      <c r="FB108" s="12">
        <v>6</v>
      </c>
      <c r="FC108" s="12">
        <v>0.71</v>
      </c>
      <c r="FD108" s="12">
        <v>262.2</v>
      </c>
      <c r="FE108" s="12">
        <v>96.2</v>
      </c>
      <c r="FF108" s="12">
        <v>0</v>
      </c>
      <c r="FG108" s="12">
        <v>1</v>
      </c>
      <c r="FH108" s="12" t="s">
        <v>35</v>
      </c>
      <c r="FI108" s="12">
        <v>169</v>
      </c>
      <c r="FJ108" s="12" t="s">
        <v>35</v>
      </c>
      <c r="FK108" s="12">
        <v>7</v>
      </c>
      <c r="FL108" s="12">
        <v>0.72</v>
      </c>
      <c r="FM108" s="12">
        <v>243.4</v>
      </c>
      <c r="FN108" s="12">
        <v>96.3</v>
      </c>
      <c r="FO108" s="12">
        <v>0</v>
      </c>
      <c r="FP108" s="12">
        <v>1</v>
      </c>
      <c r="FQ108" s="12" t="s">
        <v>35</v>
      </c>
      <c r="FR108" s="12">
        <v>146</v>
      </c>
      <c r="FS108" s="12" t="s">
        <v>35</v>
      </c>
      <c r="FT108" s="12">
        <v>8</v>
      </c>
      <c r="FU108" s="12">
        <v>0.73</v>
      </c>
      <c r="FV108" s="12">
        <v>227.4</v>
      </c>
      <c r="FW108" s="12">
        <v>96.4</v>
      </c>
      <c r="FX108" s="12">
        <v>0</v>
      </c>
      <c r="FY108" s="12">
        <v>1</v>
      </c>
      <c r="FZ108" s="12" t="s">
        <v>35</v>
      </c>
      <c r="GA108" s="12">
        <v>128</v>
      </c>
    </row>
    <row r="109" spans="1:183" ht="15">
      <c r="A109" s="4" t="s">
        <v>253</v>
      </c>
      <c r="B109" s="4" t="s">
        <v>230</v>
      </c>
      <c r="C109" s="4">
        <v>0</v>
      </c>
      <c r="D109" s="4" t="s">
        <v>254</v>
      </c>
      <c r="E109" s="4" t="s">
        <v>136</v>
      </c>
      <c r="F109" s="10" t="s">
        <v>232</v>
      </c>
      <c r="G109" s="10" t="s">
        <v>233</v>
      </c>
      <c r="H109" s="10" t="s">
        <v>251</v>
      </c>
      <c r="I109" s="10"/>
      <c r="J109" s="10">
        <v>2019</v>
      </c>
      <c r="K109" s="10" t="s">
        <v>142</v>
      </c>
      <c r="L109" s="10"/>
      <c r="M109" s="10">
        <v>1</v>
      </c>
      <c r="N109" s="10">
        <v>3</v>
      </c>
      <c r="O109" s="10">
        <v>1</v>
      </c>
      <c r="P109" s="10" t="s">
        <v>252</v>
      </c>
      <c r="Q109" s="10">
        <v>39</v>
      </c>
      <c r="R109" s="10">
        <v>2</v>
      </c>
      <c r="S109" s="10">
        <v>1</v>
      </c>
      <c r="T109" s="10">
        <v>4</v>
      </c>
      <c r="U109" s="10"/>
      <c r="V109" s="10">
        <v>3</v>
      </c>
      <c r="W109" s="10">
        <v>4</v>
      </c>
      <c r="X109" s="10">
        <v>0</v>
      </c>
      <c r="Y109" s="10">
        <v>0</v>
      </c>
      <c r="Z109" s="10">
        <v>0</v>
      </c>
      <c r="AA109" s="10" t="s">
        <v>255</v>
      </c>
      <c r="AB109" s="10" t="s">
        <v>35</v>
      </c>
      <c r="AC109" s="10"/>
      <c r="AD109" s="10"/>
      <c r="AE109" s="10">
        <v>0</v>
      </c>
      <c r="AF109" s="10"/>
      <c r="AG109" s="10">
        <v>0</v>
      </c>
      <c r="AH109" s="10" t="s">
        <v>144</v>
      </c>
      <c r="AI109" s="10" t="s">
        <v>54</v>
      </c>
      <c r="AJ109" s="10" t="s">
        <v>54</v>
      </c>
      <c r="AK109" s="10">
        <v>163</v>
      </c>
      <c r="AL109" s="10">
        <v>128</v>
      </c>
      <c r="AM109" s="4">
        <v>2</v>
      </c>
      <c r="AN109" s="10"/>
      <c r="AO109" s="10"/>
      <c r="AP109" s="10"/>
      <c r="AQ109" s="10"/>
      <c r="AR109" s="10">
        <v>0</v>
      </c>
      <c r="AS109" s="10">
        <v>1</v>
      </c>
      <c r="AT109" s="10" t="s">
        <v>35</v>
      </c>
      <c r="AU109" s="10">
        <v>2.48</v>
      </c>
      <c r="AV109" s="10" t="s">
        <v>62</v>
      </c>
      <c r="AW109" s="10">
        <v>2</v>
      </c>
      <c r="AX109" s="10">
        <v>0.89</v>
      </c>
      <c r="AY109" s="10">
        <v>1</v>
      </c>
      <c r="AZ109" s="10"/>
      <c r="BA109" s="10"/>
      <c r="BB109" s="10"/>
      <c r="BC109" s="10"/>
      <c r="BD109" s="10"/>
      <c r="BE109" s="10"/>
      <c r="BF109" s="10">
        <v>14</v>
      </c>
      <c r="BG109" s="10">
        <v>0.2</v>
      </c>
      <c r="BH109" s="10">
        <v>0.44</v>
      </c>
      <c r="BI109" s="10">
        <v>513.79999999999995</v>
      </c>
      <c r="BJ109" s="10">
        <v>93.8</v>
      </c>
      <c r="BK109" s="10">
        <v>0</v>
      </c>
      <c r="BL109" s="10">
        <v>1</v>
      </c>
      <c r="BM109" s="10"/>
      <c r="BN109" s="10">
        <v>4076</v>
      </c>
      <c r="BO109" s="10"/>
      <c r="BP109" s="10">
        <v>0.5</v>
      </c>
      <c r="BQ109" s="10">
        <v>0.6</v>
      </c>
      <c r="BR109" s="10">
        <v>468.2</v>
      </c>
      <c r="BS109" s="10">
        <v>93.8</v>
      </c>
      <c r="BT109" s="10">
        <v>0</v>
      </c>
      <c r="BU109" s="10">
        <v>1</v>
      </c>
      <c r="BV109" s="10"/>
      <c r="BW109" s="10">
        <v>2138</v>
      </c>
      <c r="BX109" s="10"/>
      <c r="BY109" s="10">
        <v>0.8</v>
      </c>
      <c r="BZ109" s="10">
        <v>0.48</v>
      </c>
      <c r="CA109" s="10">
        <v>420.9</v>
      </c>
      <c r="CB109" s="10">
        <v>93.8</v>
      </c>
      <c r="CC109" s="10">
        <v>0</v>
      </c>
      <c r="CD109" s="10">
        <v>1</v>
      </c>
      <c r="CE109" s="10"/>
      <c r="CF109" s="10">
        <v>984</v>
      </c>
      <c r="CG109" s="10"/>
      <c r="CH109" s="10">
        <v>1</v>
      </c>
      <c r="CI109" s="10">
        <v>0.38</v>
      </c>
      <c r="CJ109" s="10">
        <v>390</v>
      </c>
      <c r="CK109" s="10">
        <v>93.8</v>
      </c>
      <c r="CL109" s="10">
        <v>0</v>
      </c>
      <c r="CM109" s="10">
        <v>1</v>
      </c>
      <c r="CN109" s="10"/>
      <c r="CO109" s="10">
        <v>605</v>
      </c>
      <c r="CP109" s="10"/>
      <c r="CQ109" s="10">
        <v>1.2</v>
      </c>
      <c r="CR109" s="10">
        <v>0.31</v>
      </c>
      <c r="CS109" s="10">
        <v>358.8</v>
      </c>
      <c r="CT109" s="10">
        <v>93.8</v>
      </c>
      <c r="CU109" s="10">
        <v>0</v>
      </c>
      <c r="CV109" s="10">
        <v>1</v>
      </c>
      <c r="CW109" s="10"/>
      <c r="CX109" s="10">
        <v>401</v>
      </c>
      <c r="CY109" s="10"/>
      <c r="CZ109" s="10">
        <v>1.5</v>
      </c>
      <c r="DA109" s="10">
        <v>0.33</v>
      </c>
      <c r="DB109" s="10">
        <v>335.5</v>
      </c>
      <c r="DC109" s="10">
        <v>93.9</v>
      </c>
      <c r="DD109" s="10">
        <v>0</v>
      </c>
      <c r="DE109" s="10">
        <v>1</v>
      </c>
      <c r="DF109" s="10"/>
      <c r="DG109" s="10">
        <v>331</v>
      </c>
      <c r="DH109" s="10"/>
      <c r="DI109" s="10">
        <v>2</v>
      </c>
      <c r="DJ109" s="10">
        <v>0.35</v>
      </c>
      <c r="DK109" s="10">
        <v>307.7</v>
      </c>
      <c r="DL109" s="10">
        <v>94.1</v>
      </c>
      <c r="DM109" s="10">
        <v>0</v>
      </c>
      <c r="DN109" s="10">
        <v>1</v>
      </c>
      <c r="DO109" s="10"/>
      <c r="DP109" s="10">
        <v>263</v>
      </c>
      <c r="DQ109" s="10"/>
      <c r="DR109" s="10">
        <v>2.5</v>
      </c>
      <c r="DS109" s="10">
        <v>0.37</v>
      </c>
      <c r="DT109" s="10">
        <v>285.10000000000002</v>
      </c>
      <c r="DU109" s="10">
        <v>94.3</v>
      </c>
      <c r="DV109" s="10">
        <v>0</v>
      </c>
      <c r="DW109" s="10">
        <v>1</v>
      </c>
      <c r="DX109" s="10"/>
      <c r="DY109" s="10">
        <v>218</v>
      </c>
      <c r="DZ109" s="10"/>
      <c r="EA109" s="10">
        <v>3</v>
      </c>
      <c r="EB109" s="10">
        <v>0.38</v>
      </c>
      <c r="EC109" s="10">
        <v>266.10000000000002</v>
      </c>
      <c r="ED109" s="10">
        <v>94.4</v>
      </c>
      <c r="EE109" s="10">
        <v>0</v>
      </c>
      <c r="EF109" s="10">
        <v>1</v>
      </c>
      <c r="EG109" s="10"/>
      <c r="EH109" s="10">
        <v>186</v>
      </c>
      <c r="EI109" s="10"/>
      <c r="EJ109" s="10">
        <v>4</v>
      </c>
      <c r="EK109" s="10">
        <v>0.41</v>
      </c>
      <c r="EL109" s="10">
        <v>237.1</v>
      </c>
      <c r="EM109" s="10">
        <v>94.7</v>
      </c>
      <c r="EN109" s="10">
        <v>0</v>
      </c>
      <c r="EO109" s="10">
        <v>1</v>
      </c>
      <c r="EP109" s="10"/>
      <c r="EQ109" s="10">
        <v>147</v>
      </c>
      <c r="ER109" s="10"/>
      <c r="ES109" s="10">
        <v>5</v>
      </c>
      <c r="ET109" s="10">
        <v>0.45</v>
      </c>
      <c r="EU109" s="10">
        <v>216</v>
      </c>
      <c r="EV109" s="10">
        <v>95</v>
      </c>
      <c r="EW109" s="10">
        <v>0</v>
      </c>
      <c r="EX109" s="10">
        <v>1</v>
      </c>
      <c r="EY109" s="10"/>
      <c r="EZ109" s="10">
        <v>124</v>
      </c>
      <c r="FA109" s="10"/>
      <c r="FB109" s="10">
        <v>6</v>
      </c>
      <c r="FC109" s="10">
        <v>0.48</v>
      </c>
      <c r="FD109" s="10">
        <v>197.9</v>
      </c>
      <c r="FE109" s="10">
        <v>95.2</v>
      </c>
      <c r="FF109" s="10">
        <v>0</v>
      </c>
      <c r="FG109" s="10">
        <v>1</v>
      </c>
      <c r="FH109" s="10"/>
      <c r="FI109" s="10">
        <v>106</v>
      </c>
      <c r="FJ109" s="10"/>
      <c r="FK109" s="10">
        <v>7</v>
      </c>
      <c r="FL109" s="10">
        <v>0.51</v>
      </c>
      <c r="FM109" s="10">
        <v>181.9</v>
      </c>
      <c r="FN109" s="10">
        <v>95.4</v>
      </c>
      <c r="FO109" s="10">
        <v>0</v>
      </c>
      <c r="FP109" s="10">
        <v>1</v>
      </c>
      <c r="FQ109" s="10"/>
      <c r="FR109" s="10">
        <v>92</v>
      </c>
      <c r="FS109" s="10"/>
      <c r="FT109" s="10">
        <v>8</v>
      </c>
      <c r="FU109" s="10">
        <v>0.54</v>
      </c>
      <c r="FV109" s="10">
        <v>167.1</v>
      </c>
      <c r="FW109" s="10">
        <v>95.6</v>
      </c>
      <c r="FX109" s="10">
        <v>0</v>
      </c>
      <c r="FY109" s="10">
        <v>1</v>
      </c>
      <c r="FZ109" s="10"/>
      <c r="GA109" s="10">
        <v>81</v>
      </c>
    </row>
    <row r="110" spans="1:183" ht="15">
      <c r="A110" s="4" t="s">
        <v>256</v>
      </c>
      <c r="B110" s="4" t="s">
        <v>230</v>
      </c>
      <c r="C110" s="4">
        <v>0</v>
      </c>
      <c r="D110" s="4" t="s">
        <v>257</v>
      </c>
      <c r="E110" s="4" t="s">
        <v>136</v>
      </c>
      <c r="F110" t="s">
        <v>232</v>
      </c>
      <c r="G110" t="s">
        <v>233</v>
      </c>
      <c r="H110" t="s">
        <v>251</v>
      </c>
      <c r="I110" t="s">
        <v>35</v>
      </c>
      <c r="J110" t="s">
        <v>44</v>
      </c>
      <c r="K110" t="s">
        <v>142</v>
      </c>
      <c r="L110" t="s">
        <v>35</v>
      </c>
      <c r="M110" s="4">
        <v>1</v>
      </c>
      <c r="N110" s="4">
        <v>3</v>
      </c>
      <c r="O110" s="4">
        <v>1</v>
      </c>
      <c r="P110" s="4" t="s">
        <v>252</v>
      </c>
      <c r="Q110" s="4">
        <v>39</v>
      </c>
      <c r="R110" s="4">
        <v>1</v>
      </c>
      <c r="S110" s="4">
        <v>1</v>
      </c>
      <c r="T110" s="4">
        <v>4</v>
      </c>
      <c r="U110" s="4" t="s">
        <v>35</v>
      </c>
      <c r="V110" s="4">
        <v>3</v>
      </c>
      <c r="W110" s="4">
        <v>4</v>
      </c>
      <c r="X110" s="4">
        <v>0</v>
      </c>
      <c r="Y110" s="4">
        <v>0</v>
      </c>
      <c r="Z110" s="4">
        <v>0</v>
      </c>
      <c r="AA110" s="4">
        <v>0</v>
      </c>
      <c r="AB110" s="4" t="s">
        <v>35</v>
      </c>
      <c r="AC110" s="4" t="s">
        <v>35</v>
      </c>
      <c r="AD110" s="4" t="s">
        <v>35</v>
      </c>
      <c r="AE110" s="4">
        <v>0</v>
      </c>
      <c r="AF110" s="4" t="s">
        <v>35</v>
      </c>
      <c r="AG110" s="4">
        <v>0</v>
      </c>
      <c r="AH110" s="4">
        <v>0</v>
      </c>
      <c r="AI110" s="4" t="s">
        <v>54</v>
      </c>
      <c r="AJ110" s="4" t="s">
        <v>54</v>
      </c>
      <c r="AK110" s="4">
        <v>163</v>
      </c>
      <c r="AL110" s="4">
        <v>128</v>
      </c>
      <c r="AM110" s="4">
        <v>2</v>
      </c>
      <c r="AN110" s="4" t="s">
        <v>35</v>
      </c>
      <c r="AO110" s="4" t="s">
        <v>35</v>
      </c>
      <c r="AP110" s="4" t="s">
        <v>35</v>
      </c>
      <c r="AQ110" s="4" t="s">
        <v>35</v>
      </c>
      <c r="AR110" s="4">
        <v>0</v>
      </c>
      <c r="AS110" s="4">
        <v>1</v>
      </c>
      <c r="AT110" s="4" t="s">
        <v>35</v>
      </c>
      <c r="AU110" s="4">
        <v>2.4700000000000002</v>
      </c>
      <c r="AV110" s="4" t="s">
        <v>62</v>
      </c>
      <c r="AW110" s="4">
        <v>2</v>
      </c>
      <c r="AX110" s="4">
        <v>0.89</v>
      </c>
      <c r="AY110" s="4">
        <v>1</v>
      </c>
      <c r="AZ110" s="4" t="s">
        <v>35</v>
      </c>
      <c r="BA110" s="4" t="s">
        <v>35</v>
      </c>
      <c r="BB110" s="4" t="s">
        <v>35</v>
      </c>
      <c r="BC110" s="4" t="s">
        <v>35</v>
      </c>
      <c r="BD110" s="4" t="s">
        <v>35</v>
      </c>
      <c r="BE110" s="4" t="s">
        <v>35</v>
      </c>
      <c r="BF110" s="4">
        <v>14</v>
      </c>
      <c r="BG110" s="4">
        <v>0.2</v>
      </c>
      <c r="BH110" s="4">
        <v>0.34</v>
      </c>
      <c r="BI110" s="4">
        <v>486.7</v>
      </c>
      <c r="BJ110" s="4">
        <v>90.9</v>
      </c>
      <c r="BK110" s="4">
        <v>0</v>
      </c>
      <c r="BL110" s="4">
        <v>1</v>
      </c>
      <c r="BM110" s="4" t="s">
        <v>35</v>
      </c>
      <c r="BN110" s="4">
        <v>3219</v>
      </c>
      <c r="BO110" s="4" t="s">
        <v>35</v>
      </c>
      <c r="BP110" s="4">
        <v>0.5</v>
      </c>
      <c r="BQ110" s="4">
        <v>0.41</v>
      </c>
      <c r="BR110" s="4">
        <v>431.7</v>
      </c>
      <c r="BS110" s="4">
        <v>90.9</v>
      </c>
      <c r="BT110" s="4">
        <v>0</v>
      </c>
      <c r="BU110" s="4">
        <v>1</v>
      </c>
      <c r="BV110" s="4" t="s">
        <v>35</v>
      </c>
      <c r="BW110" s="4">
        <v>1487</v>
      </c>
      <c r="BX110" s="4" t="s">
        <v>35</v>
      </c>
      <c r="BY110" s="4">
        <v>0.8</v>
      </c>
      <c r="BZ110" s="4">
        <v>0.24</v>
      </c>
      <c r="CA110" s="4">
        <v>369.3</v>
      </c>
      <c r="CB110" s="4">
        <v>91</v>
      </c>
      <c r="CC110" s="4">
        <v>0</v>
      </c>
      <c r="CD110" s="4">
        <v>1</v>
      </c>
      <c r="CE110" s="4" t="s">
        <v>35</v>
      </c>
      <c r="CF110" s="4">
        <v>502</v>
      </c>
      <c r="CG110" s="4" t="s">
        <v>35</v>
      </c>
      <c r="CH110" s="4">
        <v>1</v>
      </c>
      <c r="CI110" s="4">
        <v>0.2</v>
      </c>
      <c r="CJ110" s="4">
        <v>327.5</v>
      </c>
      <c r="CK110" s="4">
        <v>91</v>
      </c>
      <c r="CL110" s="4">
        <v>0</v>
      </c>
      <c r="CM110" s="4">
        <v>1</v>
      </c>
      <c r="CN110" s="4" t="s">
        <v>35</v>
      </c>
      <c r="CO110" s="4">
        <v>308</v>
      </c>
      <c r="CP110" s="4" t="s">
        <v>35</v>
      </c>
      <c r="CQ110" s="4">
        <v>1.2</v>
      </c>
      <c r="CR110" s="4">
        <v>0.2</v>
      </c>
      <c r="CS110" s="4">
        <v>300.3</v>
      </c>
      <c r="CT110" s="4">
        <v>91</v>
      </c>
      <c r="CU110" s="4">
        <v>0</v>
      </c>
      <c r="CV110" s="4">
        <v>1</v>
      </c>
      <c r="CW110" s="4" t="s">
        <v>35</v>
      </c>
      <c r="CX110" s="4">
        <v>248</v>
      </c>
      <c r="CY110" s="4" t="s">
        <v>35</v>
      </c>
      <c r="CZ110" s="4">
        <v>1.5</v>
      </c>
      <c r="DA110" s="4">
        <v>0.21</v>
      </c>
      <c r="DB110" s="4">
        <v>274.7</v>
      </c>
      <c r="DC110" s="4">
        <v>91.1</v>
      </c>
      <c r="DD110" s="4">
        <v>0</v>
      </c>
      <c r="DE110" s="4">
        <v>1</v>
      </c>
      <c r="DF110" s="4" t="s">
        <v>35</v>
      </c>
      <c r="DG110" s="4">
        <v>206</v>
      </c>
      <c r="DH110" s="4" t="s">
        <v>35</v>
      </c>
      <c r="DI110" s="4">
        <v>2</v>
      </c>
      <c r="DJ110" s="4">
        <v>0.22</v>
      </c>
      <c r="DK110" s="4">
        <v>244.9</v>
      </c>
      <c r="DL110" s="4">
        <v>91.5</v>
      </c>
      <c r="DM110" s="4">
        <v>0</v>
      </c>
      <c r="DN110" s="4">
        <v>1</v>
      </c>
      <c r="DO110" s="4" t="s">
        <v>35</v>
      </c>
      <c r="DP110" s="4">
        <v>162</v>
      </c>
      <c r="DQ110" s="4" t="s">
        <v>35</v>
      </c>
      <c r="DR110" s="4">
        <v>2.5</v>
      </c>
      <c r="DS110" s="4">
        <v>0.23</v>
      </c>
      <c r="DT110" s="4">
        <v>221.8</v>
      </c>
      <c r="DU110" s="4">
        <v>91.9</v>
      </c>
      <c r="DV110" s="4">
        <v>0</v>
      </c>
      <c r="DW110" s="4">
        <v>1</v>
      </c>
      <c r="DX110" s="4" t="s">
        <v>35</v>
      </c>
      <c r="DY110" s="4">
        <v>134</v>
      </c>
      <c r="DZ110" s="4" t="s">
        <v>35</v>
      </c>
      <c r="EA110" s="4">
        <v>3</v>
      </c>
      <c r="EB110" s="4">
        <v>0.24</v>
      </c>
      <c r="EC110" s="4">
        <v>203.4</v>
      </c>
      <c r="ED110" s="4">
        <v>92.2</v>
      </c>
      <c r="EE110" s="4">
        <v>0</v>
      </c>
      <c r="EF110" s="4">
        <v>1</v>
      </c>
      <c r="EG110" s="4" t="s">
        <v>35</v>
      </c>
      <c r="EH110" s="4">
        <v>114</v>
      </c>
      <c r="EI110" s="4" t="s">
        <v>35</v>
      </c>
      <c r="EJ110" s="4">
        <v>4</v>
      </c>
      <c r="EK110" s="4">
        <v>0.26</v>
      </c>
      <c r="EL110" s="4">
        <v>175.9</v>
      </c>
      <c r="EM110" s="4">
        <v>92.7</v>
      </c>
      <c r="EN110" s="4">
        <v>0</v>
      </c>
      <c r="EO110" s="4">
        <v>1</v>
      </c>
      <c r="EP110" s="4" t="s">
        <v>35</v>
      </c>
      <c r="EQ110" s="4">
        <v>89</v>
      </c>
      <c r="ER110" s="4" t="s">
        <v>35</v>
      </c>
      <c r="ES110" s="4">
        <v>5</v>
      </c>
      <c r="ET110" s="4">
        <v>0.28000000000000003</v>
      </c>
      <c r="EU110" s="4">
        <v>156.80000000000001</v>
      </c>
      <c r="EV110" s="4">
        <v>93.2</v>
      </c>
      <c r="EW110" s="4">
        <v>0</v>
      </c>
      <c r="EX110" s="4">
        <v>1</v>
      </c>
      <c r="EY110" s="4" t="s">
        <v>35</v>
      </c>
      <c r="EZ110" s="4">
        <v>75</v>
      </c>
      <c r="FA110" s="4" t="s">
        <v>35</v>
      </c>
      <c r="FB110" s="4">
        <v>6</v>
      </c>
      <c r="FC110" s="4">
        <v>0.31</v>
      </c>
      <c r="FD110" s="4">
        <v>144.1</v>
      </c>
      <c r="FE110" s="4">
        <v>93.6</v>
      </c>
      <c r="FF110" s="4">
        <v>0</v>
      </c>
      <c r="FG110" s="4">
        <v>1</v>
      </c>
      <c r="FH110" s="4" t="s">
        <v>35</v>
      </c>
      <c r="FI110" s="4">
        <v>66</v>
      </c>
      <c r="FJ110" s="4" t="s">
        <v>35</v>
      </c>
      <c r="FK110" s="4">
        <v>7</v>
      </c>
      <c r="FL110" s="4">
        <v>0.35</v>
      </c>
      <c r="FM110" s="4">
        <v>134.1</v>
      </c>
      <c r="FN110" s="4">
        <v>93.9</v>
      </c>
      <c r="FO110" s="4">
        <v>0</v>
      </c>
      <c r="FP110" s="4">
        <v>1</v>
      </c>
      <c r="FQ110" s="4" t="s">
        <v>35</v>
      </c>
      <c r="FR110" s="4">
        <v>60</v>
      </c>
      <c r="FS110" s="4" t="s">
        <v>35</v>
      </c>
      <c r="FT110" s="4" t="s">
        <v>129</v>
      </c>
      <c r="FU110" s="4" t="s">
        <v>258</v>
      </c>
      <c r="FV110" s="4" t="s">
        <v>259</v>
      </c>
      <c r="FW110" s="4" t="s">
        <v>260</v>
      </c>
      <c r="FX110" s="4">
        <v>0</v>
      </c>
      <c r="FY110" s="4">
        <v>1</v>
      </c>
      <c r="FZ110" s="4" t="s">
        <v>35</v>
      </c>
      <c r="GA110" s="4" t="s">
        <v>261</v>
      </c>
    </row>
    <row r="111" spans="1:183" ht="15">
      <c r="A111" s="12">
        <v>190020</v>
      </c>
      <c r="B111" s="4" t="s">
        <v>230</v>
      </c>
      <c r="C111" s="12">
        <v>0</v>
      </c>
      <c r="D111" s="4" t="s">
        <v>262</v>
      </c>
      <c r="E111" s="4" t="s">
        <v>136</v>
      </c>
      <c r="F111" s="12" t="s">
        <v>232</v>
      </c>
      <c r="G111" s="12" t="s">
        <v>233</v>
      </c>
      <c r="H111" s="12" t="s">
        <v>263</v>
      </c>
      <c r="I111" s="12"/>
      <c r="J111" s="12" t="s">
        <v>44</v>
      </c>
      <c r="K111" s="12" t="s">
        <v>142</v>
      </c>
      <c r="L111" s="12" t="s">
        <v>35</v>
      </c>
      <c r="M111" s="12">
        <v>1</v>
      </c>
      <c r="N111" s="12">
        <v>3</v>
      </c>
      <c r="O111" s="12">
        <v>1</v>
      </c>
      <c r="P111" s="12" t="s">
        <v>264</v>
      </c>
      <c r="Q111" s="12">
        <v>39</v>
      </c>
      <c r="R111" s="12">
        <v>3</v>
      </c>
      <c r="S111" s="12">
        <v>1</v>
      </c>
      <c r="T111" s="12">
        <v>4</v>
      </c>
      <c r="U111" s="12" t="s">
        <v>35</v>
      </c>
      <c r="V111" s="12">
        <v>3</v>
      </c>
      <c r="W111" s="12">
        <v>4</v>
      </c>
      <c r="X111" s="12">
        <v>0</v>
      </c>
      <c r="Y111" s="12">
        <v>0</v>
      </c>
      <c r="Z111" s="12">
        <v>0</v>
      </c>
      <c r="AA111" s="12">
        <v>0</v>
      </c>
      <c r="AB111" s="12" t="s">
        <v>35</v>
      </c>
      <c r="AC111" s="12" t="s">
        <v>35</v>
      </c>
      <c r="AD111" s="12" t="s">
        <v>35</v>
      </c>
      <c r="AE111" s="12">
        <v>0</v>
      </c>
      <c r="AF111" s="12" t="s">
        <v>35</v>
      </c>
      <c r="AG111" s="12">
        <v>0</v>
      </c>
      <c r="AH111" s="12">
        <v>0</v>
      </c>
      <c r="AI111" s="12" t="s">
        <v>54</v>
      </c>
      <c r="AJ111" s="12" t="s">
        <v>54</v>
      </c>
      <c r="AK111" s="12">
        <v>163</v>
      </c>
      <c r="AL111" s="12">
        <v>128</v>
      </c>
      <c r="AM111" s="4">
        <v>2</v>
      </c>
      <c r="AN111" s="12" t="s">
        <v>35</v>
      </c>
      <c r="AO111" s="12" t="s">
        <v>35</v>
      </c>
      <c r="AP111" s="12" t="s">
        <v>35</v>
      </c>
      <c r="AQ111" s="12" t="s">
        <v>35</v>
      </c>
      <c r="AR111" s="12">
        <v>0</v>
      </c>
      <c r="AS111" s="12">
        <v>1</v>
      </c>
      <c r="AT111" s="12" t="s">
        <v>35</v>
      </c>
      <c r="AU111" s="12">
        <v>2.48</v>
      </c>
      <c r="AV111" s="12" t="s">
        <v>62</v>
      </c>
      <c r="AW111" s="12">
        <v>2</v>
      </c>
      <c r="AX111" s="12">
        <v>0.89</v>
      </c>
      <c r="AY111" s="12">
        <v>1</v>
      </c>
      <c r="AZ111" s="12" t="s">
        <v>35</v>
      </c>
      <c r="BA111" s="12" t="s">
        <v>35</v>
      </c>
      <c r="BB111" s="12" t="s">
        <v>35</v>
      </c>
      <c r="BC111" s="12" t="s">
        <v>35</v>
      </c>
      <c r="BD111" s="12" t="s">
        <v>35</v>
      </c>
      <c r="BE111" s="12" t="s">
        <v>35</v>
      </c>
      <c r="BF111" s="12">
        <v>14</v>
      </c>
      <c r="BG111" s="12">
        <v>0.2</v>
      </c>
      <c r="BH111" s="12">
        <v>0.54</v>
      </c>
      <c r="BI111" s="12">
        <v>568.20000000000005</v>
      </c>
      <c r="BJ111" s="12">
        <v>96.1</v>
      </c>
      <c r="BK111" s="12">
        <v>0</v>
      </c>
      <c r="BL111" s="12">
        <v>1</v>
      </c>
      <c r="BM111" s="12" t="s">
        <v>35</v>
      </c>
      <c r="BN111" s="12">
        <v>4856</v>
      </c>
      <c r="BO111" s="12" t="s">
        <v>35</v>
      </c>
      <c r="BP111" s="12">
        <v>0.5</v>
      </c>
      <c r="BQ111" s="12">
        <v>0.86</v>
      </c>
      <c r="BR111" s="12">
        <v>521.29999999999995</v>
      </c>
      <c r="BS111" s="12">
        <v>96.1</v>
      </c>
      <c r="BT111" s="12">
        <v>0</v>
      </c>
      <c r="BU111" s="12">
        <v>1</v>
      </c>
      <c r="BV111" s="12" t="s">
        <v>35</v>
      </c>
      <c r="BW111" s="12">
        <v>3001</v>
      </c>
      <c r="BX111" s="12" t="s">
        <v>35</v>
      </c>
      <c r="BY111" s="12">
        <v>0.8</v>
      </c>
      <c r="BZ111" s="12">
        <v>0.82</v>
      </c>
      <c r="CA111" s="12">
        <v>479.2</v>
      </c>
      <c r="CB111" s="12">
        <v>96.1</v>
      </c>
      <c r="CC111" s="12">
        <v>0</v>
      </c>
      <c r="CD111" s="12">
        <v>1</v>
      </c>
      <c r="CE111" s="12" t="s">
        <v>35</v>
      </c>
      <c r="CF111" s="12">
        <v>1651</v>
      </c>
      <c r="CG111" s="12" t="s">
        <v>35</v>
      </c>
      <c r="CH111" s="12">
        <v>1</v>
      </c>
      <c r="CI111" s="12">
        <v>0.77</v>
      </c>
      <c r="CJ111" s="12">
        <v>454.8</v>
      </c>
      <c r="CK111" s="12">
        <v>96</v>
      </c>
      <c r="CL111" s="12">
        <v>0</v>
      </c>
      <c r="CM111" s="12">
        <v>1</v>
      </c>
      <c r="CN111" s="12" t="s">
        <v>35</v>
      </c>
      <c r="CO111" s="12">
        <v>1202</v>
      </c>
      <c r="CP111" s="12" t="s">
        <v>35</v>
      </c>
      <c r="CQ111" s="12">
        <v>1.2</v>
      </c>
      <c r="CR111" s="12">
        <v>0.69</v>
      </c>
      <c r="CS111" s="12">
        <v>429.9</v>
      </c>
      <c r="CT111" s="12">
        <v>96</v>
      </c>
      <c r="CU111" s="12">
        <v>0</v>
      </c>
      <c r="CV111" s="12">
        <v>1</v>
      </c>
      <c r="CW111" s="12" t="s">
        <v>35</v>
      </c>
      <c r="CX111" s="12">
        <v>881</v>
      </c>
      <c r="CY111" s="12" t="s">
        <v>35</v>
      </c>
      <c r="CZ111" s="12">
        <v>1.5</v>
      </c>
      <c r="DA111" s="12">
        <v>0.62</v>
      </c>
      <c r="DB111" s="12">
        <v>408</v>
      </c>
      <c r="DC111" s="12">
        <v>95.9</v>
      </c>
      <c r="DD111" s="12">
        <v>0</v>
      </c>
      <c r="DE111" s="12">
        <v>1</v>
      </c>
      <c r="DF111" s="12" t="s">
        <v>35</v>
      </c>
      <c r="DG111" s="12">
        <v>619</v>
      </c>
      <c r="DH111" s="12" t="s">
        <v>35</v>
      </c>
      <c r="DI111" s="12">
        <v>2</v>
      </c>
      <c r="DJ111" s="12">
        <v>0.64</v>
      </c>
      <c r="DK111" s="12">
        <v>382.4</v>
      </c>
      <c r="DL111" s="12">
        <v>95.9</v>
      </c>
      <c r="DM111" s="12">
        <v>0</v>
      </c>
      <c r="DN111" s="12">
        <v>1</v>
      </c>
      <c r="DO111" s="12" t="s">
        <v>35</v>
      </c>
      <c r="DP111" s="12">
        <v>473</v>
      </c>
      <c r="DQ111" s="12" t="s">
        <v>35</v>
      </c>
      <c r="DR111" s="12">
        <v>2.5</v>
      </c>
      <c r="DS111" s="12">
        <v>0.65</v>
      </c>
      <c r="DT111" s="12">
        <v>360.4</v>
      </c>
      <c r="DU111" s="12">
        <v>95.9</v>
      </c>
      <c r="DV111" s="12">
        <v>0</v>
      </c>
      <c r="DW111" s="12">
        <v>1</v>
      </c>
      <c r="DX111" s="12" t="s">
        <v>35</v>
      </c>
      <c r="DY111" s="12">
        <v>383</v>
      </c>
      <c r="DZ111" s="12" t="s">
        <v>35</v>
      </c>
      <c r="EA111" s="12">
        <v>3</v>
      </c>
      <c r="EB111" s="12">
        <v>0.66</v>
      </c>
      <c r="EC111" s="12">
        <v>341.4</v>
      </c>
      <c r="ED111" s="12">
        <v>96</v>
      </c>
      <c r="EE111" s="12">
        <v>0</v>
      </c>
      <c r="EF111" s="12">
        <v>1</v>
      </c>
      <c r="EG111" s="12" t="s">
        <v>35</v>
      </c>
      <c r="EH111" s="12">
        <v>322</v>
      </c>
      <c r="EI111" s="12" t="s">
        <v>35</v>
      </c>
      <c r="EJ111" s="12">
        <v>4</v>
      </c>
      <c r="EK111" s="12">
        <v>0.67</v>
      </c>
      <c r="EL111" s="12">
        <v>309.3</v>
      </c>
      <c r="EM111" s="12">
        <v>96.1</v>
      </c>
      <c r="EN111" s="12">
        <v>0</v>
      </c>
      <c r="EO111" s="12">
        <v>1</v>
      </c>
      <c r="EP111" s="12" t="s">
        <v>35</v>
      </c>
      <c r="EQ111" s="12">
        <v>246</v>
      </c>
      <c r="ER111" s="12" t="s">
        <v>35</v>
      </c>
      <c r="ES111" s="12">
        <v>5</v>
      </c>
      <c r="ET111" s="12">
        <v>0.69</v>
      </c>
      <c r="EU111" s="12">
        <v>283.5</v>
      </c>
      <c r="EV111" s="12">
        <v>96.2</v>
      </c>
      <c r="EW111" s="12">
        <v>0</v>
      </c>
      <c r="EX111" s="12">
        <v>1</v>
      </c>
      <c r="EY111" s="12" t="s">
        <v>35</v>
      </c>
      <c r="EZ111" s="12">
        <v>200</v>
      </c>
      <c r="FA111" s="12" t="s">
        <v>35</v>
      </c>
      <c r="FB111" s="12">
        <v>6</v>
      </c>
      <c r="FC111" s="12">
        <v>0.7</v>
      </c>
      <c r="FD111" s="12">
        <v>261.7</v>
      </c>
      <c r="FE111" s="12">
        <v>96.3</v>
      </c>
      <c r="FF111" s="12">
        <v>0</v>
      </c>
      <c r="FG111" s="12">
        <v>1</v>
      </c>
      <c r="FH111" s="12" t="s">
        <v>35</v>
      </c>
      <c r="FI111" s="12">
        <v>168</v>
      </c>
      <c r="FJ111" s="12" t="s">
        <v>35</v>
      </c>
      <c r="FK111" s="12">
        <v>7</v>
      </c>
      <c r="FL111" s="12">
        <v>0.72</v>
      </c>
      <c r="FM111" s="12">
        <v>243</v>
      </c>
      <c r="FN111" s="12">
        <v>96.4</v>
      </c>
      <c r="FO111" s="12">
        <v>0</v>
      </c>
      <c r="FP111" s="12">
        <v>1</v>
      </c>
      <c r="FQ111" s="12" t="s">
        <v>35</v>
      </c>
      <c r="FR111" s="12">
        <v>145</v>
      </c>
      <c r="FS111" s="12" t="s">
        <v>35</v>
      </c>
      <c r="FT111" s="12">
        <v>8</v>
      </c>
      <c r="FU111" s="12">
        <v>0.73</v>
      </c>
      <c r="FV111" s="12">
        <v>227</v>
      </c>
      <c r="FW111" s="12">
        <v>96.5</v>
      </c>
      <c r="FX111" s="12">
        <v>0</v>
      </c>
      <c r="FY111" s="12">
        <v>1</v>
      </c>
      <c r="FZ111" s="12" t="s">
        <v>35</v>
      </c>
      <c r="GA111" s="12">
        <v>128</v>
      </c>
    </row>
    <row r="112" spans="1:183" ht="15">
      <c r="A112" s="12">
        <v>190021</v>
      </c>
      <c r="B112" s="4" t="s">
        <v>230</v>
      </c>
      <c r="C112" s="12">
        <v>0</v>
      </c>
      <c r="D112" s="4" t="s">
        <v>265</v>
      </c>
      <c r="E112" s="4" t="s">
        <v>136</v>
      </c>
      <c r="F112" s="12" t="s">
        <v>232</v>
      </c>
      <c r="G112" s="12" t="s">
        <v>233</v>
      </c>
      <c r="H112" s="12" t="s">
        <v>263</v>
      </c>
      <c r="I112" s="12"/>
      <c r="J112" s="12" t="s">
        <v>44</v>
      </c>
      <c r="K112" s="12" t="s">
        <v>142</v>
      </c>
      <c r="L112" s="12" t="s">
        <v>35</v>
      </c>
      <c r="M112" s="12">
        <v>1</v>
      </c>
      <c r="N112" s="12">
        <v>3</v>
      </c>
      <c r="O112" s="12">
        <v>1</v>
      </c>
      <c r="P112" s="12" t="s">
        <v>264</v>
      </c>
      <c r="Q112" s="12">
        <v>39</v>
      </c>
      <c r="R112" s="12">
        <v>2</v>
      </c>
      <c r="S112" s="12">
        <v>1</v>
      </c>
      <c r="T112" s="12">
        <v>4</v>
      </c>
      <c r="U112" s="12" t="s">
        <v>35</v>
      </c>
      <c r="V112" s="12">
        <v>3</v>
      </c>
      <c r="W112" s="12">
        <v>4</v>
      </c>
      <c r="X112" s="12">
        <v>0</v>
      </c>
      <c r="Y112" s="12">
        <v>0</v>
      </c>
      <c r="Z112" s="12">
        <v>0</v>
      </c>
      <c r="AA112" s="12">
        <v>0</v>
      </c>
      <c r="AB112" s="12" t="s">
        <v>35</v>
      </c>
      <c r="AC112" s="12" t="s">
        <v>35</v>
      </c>
      <c r="AD112" s="12" t="s">
        <v>35</v>
      </c>
      <c r="AE112" s="12">
        <v>0</v>
      </c>
      <c r="AF112" s="12" t="s">
        <v>35</v>
      </c>
      <c r="AG112" s="12">
        <v>0</v>
      </c>
      <c r="AH112" s="12">
        <v>0</v>
      </c>
      <c r="AI112" s="12" t="s">
        <v>54</v>
      </c>
      <c r="AJ112" s="12" t="s">
        <v>54</v>
      </c>
      <c r="AK112" s="12">
        <v>163</v>
      </c>
      <c r="AL112" s="12">
        <v>128</v>
      </c>
      <c r="AM112" s="4">
        <v>2</v>
      </c>
      <c r="AN112" s="12" t="s">
        <v>35</v>
      </c>
      <c r="AO112" s="12" t="s">
        <v>35</v>
      </c>
      <c r="AP112" s="12" t="s">
        <v>35</v>
      </c>
      <c r="AQ112" s="12" t="s">
        <v>35</v>
      </c>
      <c r="AR112" s="12">
        <v>0</v>
      </c>
      <c r="AS112" s="12">
        <v>1</v>
      </c>
      <c r="AT112" s="12" t="s">
        <v>35</v>
      </c>
      <c r="AU112" s="12">
        <v>2.48</v>
      </c>
      <c r="AV112" s="12" t="s">
        <v>62</v>
      </c>
      <c r="AW112" s="12">
        <v>2</v>
      </c>
      <c r="AX112" s="12">
        <v>0.89</v>
      </c>
      <c r="AY112" s="12">
        <v>1</v>
      </c>
      <c r="AZ112" s="12" t="s">
        <v>35</v>
      </c>
      <c r="BA112" s="12" t="s">
        <v>35</v>
      </c>
      <c r="BB112" s="12" t="s">
        <v>35</v>
      </c>
      <c r="BC112" s="12" t="s">
        <v>35</v>
      </c>
      <c r="BD112" s="12" t="s">
        <v>35</v>
      </c>
      <c r="BE112" s="12" t="s">
        <v>35</v>
      </c>
      <c r="BF112" s="12">
        <v>14</v>
      </c>
      <c r="BG112" s="12">
        <v>0.2</v>
      </c>
      <c r="BH112" s="12">
        <v>0.44</v>
      </c>
      <c r="BI112" s="12">
        <v>514.20000000000005</v>
      </c>
      <c r="BJ112" s="12">
        <v>93.9</v>
      </c>
      <c r="BK112" s="12">
        <v>0</v>
      </c>
      <c r="BL112" s="12">
        <v>1</v>
      </c>
      <c r="BM112" s="12" t="s">
        <v>35</v>
      </c>
      <c r="BN112" s="12">
        <v>4063</v>
      </c>
      <c r="BO112" s="12" t="s">
        <v>35</v>
      </c>
      <c r="BP112" s="12">
        <v>0.5</v>
      </c>
      <c r="BQ112" s="12">
        <v>0.59</v>
      </c>
      <c r="BR112" s="12">
        <v>468.6</v>
      </c>
      <c r="BS112" s="12">
        <v>94</v>
      </c>
      <c r="BT112" s="12">
        <v>0</v>
      </c>
      <c r="BU112" s="12">
        <v>1</v>
      </c>
      <c r="BV112" s="12" t="s">
        <v>35</v>
      </c>
      <c r="BW112" s="12">
        <v>2122</v>
      </c>
      <c r="BX112" s="12" t="s">
        <v>35</v>
      </c>
      <c r="BY112" s="12">
        <v>0.8</v>
      </c>
      <c r="BZ112" s="12">
        <v>0.47</v>
      </c>
      <c r="CA112" s="12">
        <v>421</v>
      </c>
      <c r="CB112" s="12">
        <v>94</v>
      </c>
      <c r="CC112" s="12">
        <v>0</v>
      </c>
      <c r="CD112" s="12">
        <v>1</v>
      </c>
      <c r="CE112" s="12" t="s">
        <v>35</v>
      </c>
      <c r="CF112" s="12">
        <v>976</v>
      </c>
      <c r="CG112" s="12" t="s">
        <v>35</v>
      </c>
      <c r="CH112" s="12">
        <v>1</v>
      </c>
      <c r="CI112" s="12">
        <v>0.38</v>
      </c>
      <c r="CJ112" s="12">
        <v>389.8</v>
      </c>
      <c r="CK112" s="12">
        <v>94</v>
      </c>
      <c r="CL112" s="12">
        <v>0</v>
      </c>
      <c r="CM112" s="12">
        <v>1</v>
      </c>
      <c r="CN112" s="12" t="s">
        <v>35</v>
      </c>
      <c r="CO112" s="12">
        <v>598</v>
      </c>
      <c r="CP112" s="12" t="s">
        <v>35</v>
      </c>
      <c r="CQ112" s="12">
        <v>1.2</v>
      </c>
      <c r="CR112" s="12">
        <v>0.31</v>
      </c>
      <c r="CS112" s="12">
        <v>358.5</v>
      </c>
      <c r="CT112" s="12">
        <v>94</v>
      </c>
      <c r="CU112" s="12">
        <v>0</v>
      </c>
      <c r="CV112" s="12">
        <v>1</v>
      </c>
      <c r="CW112" s="12" t="s">
        <v>35</v>
      </c>
      <c r="CX112" s="12">
        <v>398</v>
      </c>
      <c r="CY112" s="12" t="s">
        <v>35</v>
      </c>
      <c r="CZ112" s="12">
        <v>1.5</v>
      </c>
      <c r="DA112" s="12">
        <v>0.33</v>
      </c>
      <c r="DB112" s="12">
        <v>335</v>
      </c>
      <c r="DC112" s="12">
        <v>94.1</v>
      </c>
      <c r="DD112" s="12">
        <v>0</v>
      </c>
      <c r="DE112" s="12">
        <v>1</v>
      </c>
      <c r="DF112" s="12" t="s">
        <v>35</v>
      </c>
      <c r="DG112" s="12">
        <v>329</v>
      </c>
      <c r="DH112" s="12" t="s">
        <v>35</v>
      </c>
      <c r="DI112" s="12">
        <v>2</v>
      </c>
      <c r="DJ112" s="12">
        <v>0.35</v>
      </c>
      <c r="DK112" s="12">
        <v>307.2</v>
      </c>
      <c r="DL112" s="12">
        <v>94.2</v>
      </c>
      <c r="DM112" s="12">
        <v>0</v>
      </c>
      <c r="DN112" s="12">
        <v>1</v>
      </c>
      <c r="DO112" s="12" t="s">
        <v>35</v>
      </c>
      <c r="DP112" s="12">
        <v>261</v>
      </c>
      <c r="DQ112" s="12" t="s">
        <v>35</v>
      </c>
      <c r="DR112" s="12">
        <v>2.5</v>
      </c>
      <c r="DS112" s="12">
        <v>0.37</v>
      </c>
      <c r="DT112" s="12">
        <v>284.3</v>
      </c>
      <c r="DU112" s="12">
        <v>94.4</v>
      </c>
      <c r="DV112" s="12">
        <v>0</v>
      </c>
      <c r="DW112" s="12">
        <v>1</v>
      </c>
      <c r="DX112" s="12" t="s">
        <v>35</v>
      </c>
      <c r="DY112" s="12">
        <v>216</v>
      </c>
      <c r="DZ112" s="12" t="s">
        <v>35</v>
      </c>
      <c r="EA112" s="12">
        <v>3</v>
      </c>
      <c r="EB112" s="12">
        <v>0.38</v>
      </c>
      <c r="EC112" s="12">
        <v>265.60000000000002</v>
      </c>
      <c r="ED112" s="12">
        <v>94.6</v>
      </c>
      <c r="EE112" s="12">
        <v>0</v>
      </c>
      <c r="EF112" s="12">
        <v>1</v>
      </c>
      <c r="EG112" s="12" t="s">
        <v>35</v>
      </c>
      <c r="EH112" s="12">
        <v>185</v>
      </c>
      <c r="EI112" s="12" t="s">
        <v>35</v>
      </c>
      <c r="EJ112" s="12">
        <v>4</v>
      </c>
      <c r="EK112" s="12">
        <v>0.41</v>
      </c>
      <c r="EL112" s="12">
        <v>236.6</v>
      </c>
      <c r="EM112" s="12">
        <v>94.9</v>
      </c>
      <c r="EN112" s="12">
        <v>0</v>
      </c>
      <c r="EO112" s="12">
        <v>1</v>
      </c>
      <c r="EP112" s="12" t="s">
        <v>35</v>
      </c>
      <c r="EQ112" s="12">
        <v>146</v>
      </c>
      <c r="ER112" s="12" t="s">
        <v>35</v>
      </c>
      <c r="ES112" s="12">
        <v>5</v>
      </c>
      <c r="ET112" s="12">
        <v>0.44</v>
      </c>
      <c r="EU112" s="12">
        <v>215.3</v>
      </c>
      <c r="EV112" s="12">
        <v>95.1</v>
      </c>
      <c r="EW112" s="12">
        <v>0</v>
      </c>
      <c r="EX112" s="12">
        <v>1</v>
      </c>
      <c r="EY112" s="12" t="s">
        <v>35</v>
      </c>
      <c r="EZ112" s="12">
        <v>123</v>
      </c>
      <c r="FA112" s="12" t="s">
        <v>35</v>
      </c>
      <c r="FB112" s="12">
        <v>6</v>
      </c>
      <c r="FC112" s="12">
        <v>0.48</v>
      </c>
      <c r="FD112" s="12">
        <v>197.3</v>
      </c>
      <c r="FE112" s="12">
        <v>95.4</v>
      </c>
      <c r="FF112" s="12">
        <v>0</v>
      </c>
      <c r="FG112" s="12">
        <v>1</v>
      </c>
      <c r="FH112" s="12" t="s">
        <v>35</v>
      </c>
      <c r="FI112" s="12">
        <v>106</v>
      </c>
      <c r="FJ112" s="12" t="s">
        <v>35</v>
      </c>
      <c r="FK112" s="12">
        <v>7</v>
      </c>
      <c r="FL112" s="12">
        <v>0.51</v>
      </c>
      <c r="FM112" s="12">
        <v>181.4</v>
      </c>
      <c r="FN112" s="12">
        <v>95.6</v>
      </c>
      <c r="FO112" s="12">
        <v>0</v>
      </c>
      <c r="FP112" s="12">
        <v>1</v>
      </c>
      <c r="FQ112" s="12" t="s">
        <v>35</v>
      </c>
      <c r="FR112" s="12">
        <v>92</v>
      </c>
      <c r="FS112" s="12" t="s">
        <v>35</v>
      </c>
      <c r="FT112" s="12">
        <v>8</v>
      </c>
      <c r="FU112" s="12">
        <v>0.54</v>
      </c>
      <c r="FV112" s="12">
        <v>166.6</v>
      </c>
      <c r="FW112" s="12">
        <v>95.7</v>
      </c>
      <c r="FX112" s="12">
        <v>0</v>
      </c>
      <c r="FY112" s="12">
        <v>1</v>
      </c>
      <c r="FZ112" s="12" t="s">
        <v>35</v>
      </c>
      <c r="GA112" s="12">
        <v>80</v>
      </c>
    </row>
    <row r="113" spans="1:183" ht="15">
      <c r="A113" s="12">
        <v>190022</v>
      </c>
      <c r="B113" s="4" t="s">
        <v>230</v>
      </c>
      <c r="C113" s="12">
        <v>0</v>
      </c>
      <c r="D113" s="4" t="s">
        <v>266</v>
      </c>
      <c r="E113" s="4" t="s">
        <v>136</v>
      </c>
      <c r="F113" s="12" t="s">
        <v>232</v>
      </c>
      <c r="G113" s="12" t="s">
        <v>233</v>
      </c>
      <c r="H113" s="12" t="s">
        <v>263</v>
      </c>
      <c r="I113" s="12"/>
      <c r="J113" s="12" t="s">
        <v>44</v>
      </c>
      <c r="K113" s="12" t="s">
        <v>142</v>
      </c>
      <c r="L113" s="12" t="s">
        <v>35</v>
      </c>
      <c r="M113" s="12">
        <v>1</v>
      </c>
      <c r="N113" s="12">
        <v>3</v>
      </c>
      <c r="O113" s="12">
        <v>1</v>
      </c>
      <c r="P113" s="12" t="s">
        <v>264</v>
      </c>
      <c r="Q113" s="12">
        <v>39</v>
      </c>
      <c r="R113" s="12">
        <v>1</v>
      </c>
      <c r="S113" s="12">
        <v>1</v>
      </c>
      <c r="T113" s="12">
        <v>4</v>
      </c>
      <c r="U113" s="12" t="s">
        <v>35</v>
      </c>
      <c r="V113" s="12">
        <v>3</v>
      </c>
      <c r="W113" s="12">
        <v>4</v>
      </c>
      <c r="X113" s="12">
        <v>0</v>
      </c>
      <c r="Y113" s="12">
        <v>0</v>
      </c>
      <c r="Z113" s="12">
        <v>0</v>
      </c>
      <c r="AA113" s="12">
        <v>0</v>
      </c>
      <c r="AB113" s="12" t="s">
        <v>35</v>
      </c>
      <c r="AC113" s="12" t="s">
        <v>35</v>
      </c>
      <c r="AD113" s="12" t="s">
        <v>35</v>
      </c>
      <c r="AE113" s="12">
        <v>0</v>
      </c>
      <c r="AF113" s="12" t="s">
        <v>35</v>
      </c>
      <c r="AG113" s="12">
        <v>0</v>
      </c>
      <c r="AH113" s="12">
        <v>0</v>
      </c>
      <c r="AI113" s="12" t="s">
        <v>54</v>
      </c>
      <c r="AJ113" s="12" t="s">
        <v>54</v>
      </c>
      <c r="AK113" s="12">
        <v>163</v>
      </c>
      <c r="AL113" s="12">
        <v>128</v>
      </c>
      <c r="AM113" s="4">
        <v>2</v>
      </c>
      <c r="AN113" s="12" t="s">
        <v>35</v>
      </c>
      <c r="AO113" s="12" t="s">
        <v>35</v>
      </c>
      <c r="AP113" s="12" t="s">
        <v>35</v>
      </c>
      <c r="AQ113" s="12" t="s">
        <v>35</v>
      </c>
      <c r="AR113" s="12">
        <v>0</v>
      </c>
      <c r="AS113" s="12">
        <v>1</v>
      </c>
      <c r="AT113" s="12" t="s">
        <v>35</v>
      </c>
      <c r="AU113" s="12">
        <v>2.4700000000000002</v>
      </c>
      <c r="AV113" s="12" t="s">
        <v>62</v>
      </c>
      <c r="AW113" s="12">
        <v>2</v>
      </c>
      <c r="AX113" s="12">
        <v>0.89</v>
      </c>
      <c r="AY113" s="12">
        <v>1</v>
      </c>
      <c r="AZ113" s="12" t="s">
        <v>35</v>
      </c>
      <c r="BA113" s="12" t="s">
        <v>35</v>
      </c>
      <c r="BB113" s="12" t="s">
        <v>35</v>
      </c>
      <c r="BC113" s="12" t="s">
        <v>35</v>
      </c>
      <c r="BD113" s="12" t="s">
        <v>35</v>
      </c>
      <c r="BE113" s="12" t="s">
        <v>35</v>
      </c>
      <c r="BF113" s="12">
        <v>14</v>
      </c>
      <c r="BG113" s="12">
        <v>0.2</v>
      </c>
      <c r="BH113" s="12">
        <v>0.34</v>
      </c>
      <c r="BI113" s="12">
        <v>487</v>
      </c>
      <c r="BJ113" s="12">
        <v>91</v>
      </c>
      <c r="BK113" s="12">
        <v>0</v>
      </c>
      <c r="BL113" s="12">
        <v>1</v>
      </c>
      <c r="BM113" s="12" t="s">
        <v>35</v>
      </c>
      <c r="BN113" s="12">
        <v>3209</v>
      </c>
      <c r="BO113" s="12" t="s">
        <v>35</v>
      </c>
      <c r="BP113" s="12">
        <v>0.5</v>
      </c>
      <c r="BQ113" s="12">
        <v>0.41</v>
      </c>
      <c r="BR113" s="12">
        <v>432</v>
      </c>
      <c r="BS113" s="12">
        <v>91.1</v>
      </c>
      <c r="BT113" s="12">
        <v>0</v>
      </c>
      <c r="BU113" s="12">
        <v>1</v>
      </c>
      <c r="BV113" s="12" t="s">
        <v>35</v>
      </c>
      <c r="BW113" s="12">
        <v>1476</v>
      </c>
      <c r="BX113" s="12" t="s">
        <v>35</v>
      </c>
      <c r="BY113" s="12">
        <v>0.8</v>
      </c>
      <c r="BZ113" s="12">
        <v>0.24</v>
      </c>
      <c r="CA113" s="12">
        <v>369.1</v>
      </c>
      <c r="CB113" s="12">
        <v>91.1</v>
      </c>
      <c r="CC113" s="12">
        <v>0</v>
      </c>
      <c r="CD113" s="12">
        <v>1</v>
      </c>
      <c r="CE113" s="12" t="s">
        <v>35</v>
      </c>
      <c r="CF113" s="12">
        <v>500</v>
      </c>
      <c r="CG113" s="12" t="s">
        <v>35</v>
      </c>
      <c r="CH113" s="12">
        <v>1</v>
      </c>
      <c r="CI113" s="12">
        <v>0.2</v>
      </c>
      <c r="CJ113" s="12">
        <v>327.2</v>
      </c>
      <c r="CK113" s="12">
        <v>91.1</v>
      </c>
      <c r="CL113" s="12">
        <v>0</v>
      </c>
      <c r="CM113" s="12">
        <v>1</v>
      </c>
      <c r="CN113" s="12" t="s">
        <v>35</v>
      </c>
      <c r="CO113" s="12">
        <v>306</v>
      </c>
      <c r="CP113" s="12" t="s">
        <v>35</v>
      </c>
      <c r="CQ113" s="12">
        <v>1.2</v>
      </c>
      <c r="CR113" s="12">
        <v>0.19</v>
      </c>
      <c r="CS113" s="12">
        <v>300</v>
      </c>
      <c r="CT113" s="12">
        <v>91.2</v>
      </c>
      <c r="CU113" s="12">
        <v>0</v>
      </c>
      <c r="CV113" s="12">
        <v>1</v>
      </c>
      <c r="CW113" s="12" t="s">
        <v>35</v>
      </c>
      <c r="CX113" s="12">
        <v>247</v>
      </c>
      <c r="CY113" s="12" t="s">
        <v>35</v>
      </c>
      <c r="CZ113" s="12">
        <v>1.5</v>
      </c>
      <c r="DA113" s="12">
        <v>0.21</v>
      </c>
      <c r="DB113" s="12">
        <v>274.2</v>
      </c>
      <c r="DC113" s="12">
        <v>91.3</v>
      </c>
      <c r="DD113" s="12">
        <v>0</v>
      </c>
      <c r="DE113" s="12">
        <v>1</v>
      </c>
      <c r="DF113" s="12" t="s">
        <v>35</v>
      </c>
      <c r="DG113" s="12">
        <v>205</v>
      </c>
      <c r="DH113" s="12" t="s">
        <v>35</v>
      </c>
      <c r="DI113" s="12">
        <v>2</v>
      </c>
      <c r="DJ113" s="12">
        <v>0.22</v>
      </c>
      <c r="DK113" s="12">
        <v>244.5</v>
      </c>
      <c r="DL113" s="12">
        <v>91.7</v>
      </c>
      <c r="DM113" s="12">
        <v>0</v>
      </c>
      <c r="DN113" s="12">
        <v>1</v>
      </c>
      <c r="DO113" s="12" t="s">
        <v>35</v>
      </c>
      <c r="DP113" s="12">
        <v>161</v>
      </c>
      <c r="DQ113" s="12" t="s">
        <v>35</v>
      </c>
      <c r="DR113" s="12">
        <v>2.5</v>
      </c>
      <c r="DS113" s="12">
        <v>0.23</v>
      </c>
      <c r="DT113" s="12">
        <v>221.6</v>
      </c>
      <c r="DU113" s="12">
        <v>92</v>
      </c>
      <c r="DV113" s="12">
        <v>0</v>
      </c>
      <c r="DW113" s="12">
        <v>1</v>
      </c>
      <c r="DX113" s="12" t="s">
        <v>35</v>
      </c>
      <c r="DY113" s="12">
        <v>133</v>
      </c>
      <c r="DZ113" s="12" t="s">
        <v>35</v>
      </c>
      <c r="EA113" s="12">
        <v>3</v>
      </c>
      <c r="EB113" s="12">
        <v>0.24</v>
      </c>
      <c r="EC113" s="12">
        <v>202.9</v>
      </c>
      <c r="ED113" s="12">
        <v>92.3</v>
      </c>
      <c r="EE113" s="12">
        <v>0</v>
      </c>
      <c r="EF113" s="12">
        <v>1</v>
      </c>
      <c r="EG113" s="12" t="s">
        <v>35</v>
      </c>
      <c r="EH113" s="12">
        <v>113</v>
      </c>
      <c r="EI113" s="12" t="s">
        <v>35</v>
      </c>
      <c r="EJ113" s="12">
        <v>4</v>
      </c>
      <c r="EK113" s="12">
        <v>0.25</v>
      </c>
      <c r="EL113" s="12">
        <v>175.6</v>
      </c>
      <c r="EM113" s="12">
        <v>92.9</v>
      </c>
      <c r="EN113" s="12">
        <v>0</v>
      </c>
      <c r="EO113" s="12">
        <v>1</v>
      </c>
      <c r="EP113" s="12" t="s">
        <v>35</v>
      </c>
      <c r="EQ113" s="12">
        <v>89</v>
      </c>
      <c r="ER113" s="12" t="s">
        <v>35</v>
      </c>
      <c r="ES113" s="12">
        <v>5</v>
      </c>
      <c r="ET113" s="12">
        <v>0.28000000000000003</v>
      </c>
      <c r="EU113" s="12">
        <v>156.6</v>
      </c>
      <c r="EV113" s="12">
        <v>93.3</v>
      </c>
      <c r="EW113" s="12">
        <v>0</v>
      </c>
      <c r="EX113" s="12">
        <v>1</v>
      </c>
      <c r="EY113" s="12" t="s">
        <v>35</v>
      </c>
      <c r="EZ113" s="12">
        <v>75</v>
      </c>
      <c r="FA113" s="12" t="s">
        <v>35</v>
      </c>
      <c r="FB113" s="12">
        <v>6</v>
      </c>
      <c r="FC113" s="12">
        <v>0.31</v>
      </c>
      <c r="FD113" s="12">
        <v>143.69999999999999</v>
      </c>
      <c r="FE113" s="12">
        <v>93.7</v>
      </c>
      <c r="FF113" s="12">
        <v>0</v>
      </c>
      <c r="FG113" s="12">
        <v>1</v>
      </c>
      <c r="FH113" s="12" t="s">
        <v>35</v>
      </c>
      <c r="FI113" s="12">
        <v>66</v>
      </c>
      <c r="FJ113" s="12" t="s">
        <v>35</v>
      </c>
      <c r="FK113" s="12">
        <v>7</v>
      </c>
      <c r="FL113" s="12">
        <v>0.35</v>
      </c>
      <c r="FM113" s="12">
        <v>133.5</v>
      </c>
      <c r="FN113" s="12">
        <v>94.1</v>
      </c>
      <c r="FO113" s="12">
        <v>0</v>
      </c>
      <c r="FP113" s="12">
        <v>1</v>
      </c>
      <c r="FQ113" s="12" t="s">
        <v>35</v>
      </c>
      <c r="FR113" s="12">
        <v>59</v>
      </c>
      <c r="FS113" s="12" t="s">
        <v>35</v>
      </c>
      <c r="FT113" s="12">
        <v>8</v>
      </c>
      <c r="FU113" s="12">
        <v>0.4</v>
      </c>
      <c r="FV113" s="12">
        <v>126.3</v>
      </c>
      <c r="FW113" s="12">
        <v>94.4</v>
      </c>
      <c r="FX113" s="12">
        <v>0</v>
      </c>
      <c r="FY113" s="12">
        <v>1</v>
      </c>
      <c r="FZ113" s="12" t="s">
        <v>35</v>
      </c>
      <c r="GA113" s="12">
        <v>55</v>
      </c>
    </row>
    <row r="114" spans="1:183" ht="15">
      <c r="A114" s="12">
        <v>190023</v>
      </c>
      <c r="B114" s="4" t="s">
        <v>230</v>
      </c>
      <c r="C114" s="12">
        <v>0</v>
      </c>
      <c r="D114" s="4" t="s">
        <v>267</v>
      </c>
      <c r="E114" s="4" t="s">
        <v>136</v>
      </c>
      <c r="F114" s="12" t="s">
        <v>232</v>
      </c>
      <c r="G114" s="12" t="s">
        <v>233</v>
      </c>
      <c r="H114" s="12" t="s">
        <v>268</v>
      </c>
      <c r="I114" s="12"/>
      <c r="J114" s="12" t="s">
        <v>44</v>
      </c>
      <c r="K114" s="12" t="s">
        <v>142</v>
      </c>
      <c r="L114" s="12" t="s">
        <v>35</v>
      </c>
      <c r="M114" s="12">
        <v>1</v>
      </c>
      <c r="N114" s="12">
        <v>3</v>
      </c>
      <c r="O114" s="12">
        <v>1</v>
      </c>
      <c r="P114" s="12" t="s">
        <v>269</v>
      </c>
      <c r="Q114" s="12">
        <v>39</v>
      </c>
      <c r="R114" s="12">
        <v>3</v>
      </c>
      <c r="S114" s="12">
        <v>1</v>
      </c>
      <c r="T114" s="12">
        <v>4</v>
      </c>
      <c r="U114" s="12" t="s">
        <v>35</v>
      </c>
      <c r="V114" s="12">
        <v>3</v>
      </c>
      <c r="W114" s="12">
        <v>4</v>
      </c>
      <c r="X114" s="12">
        <v>0</v>
      </c>
      <c r="Y114" s="12">
        <v>0</v>
      </c>
      <c r="Z114" s="12">
        <v>0</v>
      </c>
      <c r="AA114" s="12">
        <v>0</v>
      </c>
      <c r="AB114" s="12" t="s">
        <v>35</v>
      </c>
      <c r="AC114" s="12" t="s">
        <v>35</v>
      </c>
      <c r="AD114" s="12" t="s">
        <v>35</v>
      </c>
      <c r="AE114" s="12">
        <v>0</v>
      </c>
      <c r="AF114" s="12" t="s">
        <v>35</v>
      </c>
      <c r="AG114" s="12">
        <v>0</v>
      </c>
      <c r="AH114" s="12">
        <v>0</v>
      </c>
      <c r="AI114" s="12" t="s">
        <v>54</v>
      </c>
      <c r="AJ114" s="12" t="s">
        <v>54</v>
      </c>
      <c r="AK114" s="12">
        <v>163</v>
      </c>
      <c r="AL114" s="12">
        <v>128</v>
      </c>
      <c r="AM114" s="4">
        <v>2</v>
      </c>
      <c r="AN114" s="12" t="s">
        <v>35</v>
      </c>
      <c r="AO114" s="12" t="s">
        <v>35</v>
      </c>
      <c r="AP114" s="12" t="s">
        <v>35</v>
      </c>
      <c r="AQ114" s="12" t="s">
        <v>35</v>
      </c>
      <c r="AR114" s="12">
        <v>0</v>
      </c>
      <c r="AS114" s="12">
        <v>1</v>
      </c>
      <c r="AT114" s="12" t="s">
        <v>35</v>
      </c>
      <c r="AU114" s="12">
        <v>2.48</v>
      </c>
      <c r="AV114" s="12" t="s">
        <v>62</v>
      </c>
      <c r="AW114" s="12">
        <v>2</v>
      </c>
      <c r="AX114" s="12">
        <v>0.89</v>
      </c>
      <c r="AY114" s="12">
        <v>1</v>
      </c>
      <c r="AZ114" s="12" t="s">
        <v>35</v>
      </c>
      <c r="BA114" s="12" t="s">
        <v>35</v>
      </c>
      <c r="BB114" s="12" t="s">
        <v>35</v>
      </c>
      <c r="BC114" s="12" t="s">
        <v>35</v>
      </c>
      <c r="BD114" s="12" t="s">
        <v>35</v>
      </c>
      <c r="BE114" s="12" t="s">
        <v>35</v>
      </c>
      <c r="BF114" s="12">
        <v>14</v>
      </c>
      <c r="BG114" s="12">
        <v>0.2</v>
      </c>
      <c r="BH114" s="12">
        <v>0.54</v>
      </c>
      <c r="BI114" s="12">
        <v>568.1</v>
      </c>
      <c r="BJ114" s="12">
        <v>96</v>
      </c>
      <c r="BK114" s="12">
        <v>0</v>
      </c>
      <c r="BL114" s="12">
        <v>1</v>
      </c>
      <c r="BM114" s="12" t="s">
        <v>35</v>
      </c>
      <c r="BN114" s="12">
        <v>4858</v>
      </c>
      <c r="BO114" s="12" t="s">
        <v>35</v>
      </c>
      <c r="BP114" s="12">
        <v>0.5</v>
      </c>
      <c r="BQ114" s="12">
        <v>0.86</v>
      </c>
      <c r="BR114" s="12">
        <v>521.1</v>
      </c>
      <c r="BS114" s="12">
        <v>96</v>
      </c>
      <c r="BT114" s="12">
        <v>0</v>
      </c>
      <c r="BU114" s="12">
        <v>1</v>
      </c>
      <c r="BV114" s="12" t="s">
        <v>35</v>
      </c>
      <c r="BW114" s="12">
        <v>3004</v>
      </c>
      <c r="BX114" s="12" t="s">
        <v>35</v>
      </c>
      <c r="BY114" s="12">
        <v>0.8</v>
      </c>
      <c r="BZ114" s="12">
        <v>0.82</v>
      </c>
      <c r="CA114" s="12">
        <v>479.1</v>
      </c>
      <c r="CB114" s="12">
        <v>96</v>
      </c>
      <c r="CC114" s="12">
        <v>0</v>
      </c>
      <c r="CD114" s="12">
        <v>1</v>
      </c>
      <c r="CE114" s="12" t="s">
        <v>35</v>
      </c>
      <c r="CF114" s="12">
        <v>1653</v>
      </c>
      <c r="CG114" s="12" t="s">
        <v>35</v>
      </c>
      <c r="CH114" s="12">
        <v>1</v>
      </c>
      <c r="CI114" s="12">
        <v>0.77</v>
      </c>
      <c r="CJ114" s="12">
        <v>454.7</v>
      </c>
      <c r="CK114" s="12">
        <v>96</v>
      </c>
      <c r="CL114" s="12">
        <v>0</v>
      </c>
      <c r="CM114" s="12">
        <v>1</v>
      </c>
      <c r="CN114" s="12" t="s">
        <v>35</v>
      </c>
      <c r="CO114" s="12">
        <v>1203</v>
      </c>
      <c r="CP114" s="12" t="s">
        <v>35</v>
      </c>
      <c r="CQ114" s="12">
        <v>1.2</v>
      </c>
      <c r="CR114" s="12">
        <v>0.69</v>
      </c>
      <c r="CS114" s="12">
        <v>429.8</v>
      </c>
      <c r="CT114" s="12">
        <v>95.9</v>
      </c>
      <c r="CU114" s="12">
        <v>0</v>
      </c>
      <c r="CV114" s="12">
        <v>1</v>
      </c>
      <c r="CW114" s="12" t="s">
        <v>35</v>
      </c>
      <c r="CX114" s="12">
        <v>883</v>
      </c>
      <c r="CY114" s="12" t="s">
        <v>35</v>
      </c>
      <c r="CZ114" s="12">
        <v>1.5</v>
      </c>
      <c r="DA114" s="12">
        <v>0.63</v>
      </c>
      <c r="DB114" s="12">
        <v>408</v>
      </c>
      <c r="DC114" s="12">
        <v>95.8</v>
      </c>
      <c r="DD114" s="12">
        <v>0</v>
      </c>
      <c r="DE114" s="12">
        <v>1</v>
      </c>
      <c r="DF114" s="12" t="s">
        <v>35</v>
      </c>
      <c r="DG114" s="12">
        <v>620</v>
      </c>
      <c r="DH114" s="12" t="s">
        <v>35</v>
      </c>
      <c r="DI114" s="12">
        <v>2</v>
      </c>
      <c r="DJ114" s="12">
        <v>0.64</v>
      </c>
      <c r="DK114" s="12">
        <v>382.4</v>
      </c>
      <c r="DL114" s="12">
        <v>95.8</v>
      </c>
      <c r="DM114" s="12">
        <v>0</v>
      </c>
      <c r="DN114" s="12">
        <v>1</v>
      </c>
      <c r="DO114" s="12" t="s">
        <v>35</v>
      </c>
      <c r="DP114" s="12">
        <v>473</v>
      </c>
      <c r="DQ114" s="12" t="s">
        <v>35</v>
      </c>
      <c r="DR114" s="12">
        <v>2.5</v>
      </c>
      <c r="DS114" s="12">
        <v>0.65</v>
      </c>
      <c r="DT114" s="12">
        <v>360.4</v>
      </c>
      <c r="DU114" s="12">
        <v>95.9</v>
      </c>
      <c r="DV114" s="12">
        <v>0</v>
      </c>
      <c r="DW114" s="12">
        <v>1</v>
      </c>
      <c r="DX114" s="12" t="s">
        <v>35</v>
      </c>
      <c r="DY114" s="12">
        <v>384</v>
      </c>
      <c r="DZ114" s="12" t="s">
        <v>35</v>
      </c>
      <c r="EA114" s="12">
        <v>3</v>
      </c>
      <c r="EB114" s="12">
        <v>0.66</v>
      </c>
      <c r="EC114" s="12">
        <v>341.4</v>
      </c>
      <c r="ED114" s="12">
        <v>95.9</v>
      </c>
      <c r="EE114" s="12">
        <v>0</v>
      </c>
      <c r="EF114" s="12">
        <v>1</v>
      </c>
      <c r="EG114" s="12" t="s">
        <v>35</v>
      </c>
      <c r="EH114" s="12">
        <v>323</v>
      </c>
      <c r="EI114" s="12" t="s">
        <v>35</v>
      </c>
      <c r="EJ114" s="12">
        <v>4</v>
      </c>
      <c r="EK114" s="12">
        <v>0.67</v>
      </c>
      <c r="EL114" s="12">
        <v>309.39999999999998</v>
      </c>
      <c r="EM114" s="12">
        <v>96.1</v>
      </c>
      <c r="EN114" s="12">
        <v>0</v>
      </c>
      <c r="EO114" s="12">
        <v>1</v>
      </c>
      <c r="EP114" s="12" t="s">
        <v>35</v>
      </c>
      <c r="EQ114" s="12">
        <v>246</v>
      </c>
      <c r="ER114" s="12" t="s">
        <v>35</v>
      </c>
      <c r="ES114" s="12">
        <v>5</v>
      </c>
      <c r="ET114" s="12">
        <v>0.69</v>
      </c>
      <c r="EU114" s="12">
        <v>283.60000000000002</v>
      </c>
      <c r="EV114" s="12">
        <v>96.2</v>
      </c>
      <c r="EW114" s="12">
        <v>0</v>
      </c>
      <c r="EX114" s="12">
        <v>1</v>
      </c>
      <c r="EY114" s="12" t="s">
        <v>35</v>
      </c>
      <c r="EZ114" s="12">
        <v>200</v>
      </c>
      <c r="FA114" s="12" t="s">
        <v>35</v>
      </c>
      <c r="FB114" s="12">
        <v>6</v>
      </c>
      <c r="FC114" s="12">
        <v>0.7</v>
      </c>
      <c r="FD114" s="12">
        <v>261.89999999999998</v>
      </c>
      <c r="FE114" s="12">
        <v>96.3</v>
      </c>
      <c r="FF114" s="12">
        <v>0</v>
      </c>
      <c r="FG114" s="12">
        <v>1</v>
      </c>
      <c r="FH114" s="12" t="s">
        <v>35</v>
      </c>
      <c r="FI114" s="12">
        <v>169</v>
      </c>
      <c r="FJ114" s="12" t="s">
        <v>35</v>
      </c>
      <c r="FK114" s="12">
        <v>7</v>
      </c>
      <c r="FL114" s="12">
        <v>0.72</v>
      </c>
      <c r="FM114" s="12">
        <v>243.1</v>
      </c>
      <c r="FN114" s="12">
        <v>96.4</v>
      </c>
      <c r="FO114" s="12">
        <v>0</v>
      </c>
      <c r="FP114" s="12">
        <v>1</v>
      </c>
      <c r="FQ114" s="12" t="s">
        <v>35</v>
      </c>
      <c r="FR114" s="12">
        <v>145</v>
      </c>
      <c r="FS114" s="12" t="s">
        <v>35</v>
      </c>
      <c r="FT114" s="12">
        <v>8</v>
      </c>
      <c r="FU114" s="12">
        <v>0.73</v>
      </c>
      <c r="FV114" s="12">
        <v>227.2</v>
      </c>
      <c r="FW114" s="12">
        <v>96.5</v>
      </c>
      <c r="FX114" s="12">
        <v>0</v>
      </c>
      <c r="FY114" s="12">
        <v>1</v>
      </c>
      <c r="FZ114" s="12" t="s">
        <v>35</v>
      </c>
      <c r="GA114" s="12">
        <v>128</v>
      </c>
    </row>
    <row r="115" spans="1:183" ht="15">
      <c r="A115" s="12">
        <v>190024</v>
      </c>
      <c r="B115" s="4" t="s">
        <v>230</v>
      </c>
      <c r="C115" s="12">
        <v>0</v>
      </c>
      <c r="D115" s="4" t="s">
        <v>270</v>
      </c>
      <c r="E115" s="4" t="s">
        <v>136</v>
      </c>
      <c r="F115" s="12" t="s">
        <v>232</v>
      </c>
      <c r="G115" s="12" t="s">
        <v>233</v>
      </c>
      <c r="H115" s="12" t="s">
        <v>268</v>
      </c>
      <c r="I115" s="12"/>
      <c r="J115" s="12" t="s">
        <v>44</v>
      </c>
      <c r="K115" s="12" t="s">
        <v>142</v>
      </c>
      <c r="L115" s="12" t="s">
        <v>35</v>
      </c>
      <c r="M115" s="12">
        <v>1</v>
      </c>
      <c r="N115" s="12">
        <v>3</v>
      </c>
      <c r="O115" s="12">
        <v>1</v>
      </c>
      <c r="P115" s="12" t="s">
        <v>269</v>
      </c>
      <c r="Q115" s="12">
        <v>39</v>
      </c>
      <c r="R115" s="12">
        <v>2</v>
      </c>
      <c r="S115" s="12">
        <v>1</v>
      </c>
      <c r="T115" s="12">
        <v>4</v>
      </c>
      <c r="U115" s="12" t="s">
        <v>35</v>
      </c>
      <c r="V115" s="12">
        <v>3</v>
      </c>
      <c r="W115" s="12">
        <v>4</v>
      </c>
      <c r="X115" s="12">
        <v>0</v>
      </c>
      <c r="Y115" s="12">
        <v>0</v>
      </c>
      <c r="Z115" s="12">
        <v>0</v>
      </c>
      <c r="AA115" s="12">
        <v>0</v>
      </c>
      <c r="AB115" s="12" t="s">
        <v>35</v>
      </c>
      <c r="AC115" s="12" t="s">
        <v>35</v>
      </c>
      <c r="AD115" s="12" t="s">
        <v>35</v>
      </c>
      <c r="AE115" s="12">
        <v>0</v>
      </c>
      <c r="AF115" s="12" t="s">
        <v>35</v>
      </c>
      <c r="AG115" s="12">
        <v>0</v>
      </c>
      <c r="AH115" s="12">
        <v>0</v>
      </c>
      <c r="AI115" s="12" t="s">
        <v>54</v>
      </c>
      <c r="AJ115" s="12" t="s">
        <v>54</v>
      </c>
      <c r="AK115" s="12">
        <v>163</v>
      </c>
      <c r="AL115" s="12">
        <v>128</v>
      </c>
      <c r="AM115" s="4">
        <v>2</v>
      </c>
      <c r="AN115" s="12" t="s">
        <v>35</v>
      </c>
      <c r="AO115" s="12" t="s">
        <v>35</v>
      </c>
      <c r="AP115" s="12" t="s">
        <v>35</v>
      </c>
      <c r="AQ115" s="12" t="s">
        <v>35</v>
      </c>
      <c r="AR115" s="12">
        <v>0</v>
      </c>
      <c r="AS115" s="12">
        <v>1</v>
      </c>
      <c r="AT115" s="12" t="s">
        <v>35</v>
      </c>
      <c r="AU115" s="12">
        <v>2.48</v>
      </c>
      <c r="AV115" s="12" t="s">
        <v>62</v>
      </c>
      <c r="AW115" s="12">
        <v>2</v>
      </c>
      <c r="AX115" s="12">
        <v>0.89</v>
      </c>
      <c r="AY115" s="12">
        <v>1</v>
      </c>
      <c r="AZ115" s="12" t="s">
        <v>35</v>
      </c>
      <c r="BA115" s="12" t="s">
        <v>35</v>
      </c>
      <c r="BB115" s="12" t="s">
        <v>35</v>
      </c>
      <c r="BC115" s="12" t="s">
        <v>35</v>
      </c>
      <c r="BD115" s="12" t="s">
        <v>35</v>
      </c>
      <c r="BE115" s="12" t="s">
        <v>35</v>
      </c>
      <c r="BF115" s="12">
        <v>14</v>
      </c>
      <c r="BG115" s="12">
        <v>0.2</v>
      </c>
      <c r="BH115" s="12">
        <v>0.44</v>
      </c>
      <c r="BI115" s="12">
        <v>514</v>
      </c>
      <c r="BJ115" s="12">
        <v>93.9</v>
      </c>
      <c r="BK115" s="12">
        <v>0</v>
      </c>
      <c r="BL115" s="12">
        <v>1</v>
      </c>
      <c r="BM115" s="12" t="s">
        <v>35</v>
      </c>
      <c r="BN115" s="12">
        <v>4071</v>
      </c>
      <c r="BO115" s="12" t="s">
        <v>35</v>
      </c>
      <c r="BP115" s="12">
        <v>0.5</v>
      </c>
      <c r="BQ115" s="12">
        <v>0.59</v>
      </c>
      <c r="BR115" s="12">
        <v>468.4</v>
      </c>
      <c r="BS115" s="12">
        <v>93.9</v>
      </c>
      <c r="BT115" s="12">
        <v>0</v>
      </c>
      <c r="BU115" s="12">
        <v>1</v>
      </c>
      <c r="BV115" s="12" t="s">
        <v>35</v>
      </c>
      <c r="BW115" s="12">
        <v>2127</v>
      </c>
      <c r="BX115" s="12" t="s">
        <v>35</v>
      </c>
      <c r="BY115" s="12">
        <v>0.8</v>
      </c>
      <c r="BZ115" s="12">
        <v>0.47</v>
      </c>
      <c r="CA115" s="12">
        <v>421</v>
      </c>
      <c r="CB115" s="12">
        <v>93.9</v>
      </c>
      <c r="CC115" s="12">
        <v>0</v>
      </c>
      <c r="CD115" s="12">
        <v>1</v>
      </c>
      <c r="CE115" s="12" t="s">
        <v>35</v>
      </c>
      <c r="CF115" s="12">
        <v>978</v>
      </c>
      <c r="CG115" s="12" t="s">
        <v>35</v>
      </c>
      <c r="CH115" s="12">
        <v>1</v>
      </c>
      <c r="CI115" s="12">
        <v>0.38</v>
      </c>
      <c r="CJ115" s="12">
        <v>389.9</v>
      </c>
      <c r="CK115" s="12">
        <v>93.9</v>
      </c>
      <c r="CL115" s="12">
        <v>0</v>
      </c>
      <c r="CM115" s="12">
        <v>1</v>
      </c>
      <c r="CN115" s="12" t="s">
        <v>35</v>
      </c>
      <c r="CO115" s="12">
        <v>600</v>
      </c>
      <c r="CP115" s="12" t="s">
        <v>35</v>
      </c>
      <c r="CQ115" s="12">
        <v>1.2</v>
      </c>
      <c r="CR115" s="12">
        <v>0.31</v>
      </c>
      <c r="CS115" s="12">
        <v>358.6</v>
      </c>
      <c r="CT115" s="12">
        <v>93.9</v>
      </c>
      <c r="CU115" s="12">
        <v>0</v>
      </c>
      <c r="CV115" s="12">
        <v>1</v>
      </c>
      <c r="CW115" s="12" t="s">
        <v>35</v>
      </c>
      <c r="CX115" s="12">
        <v>399</v>
      </c>
      <c r="CY115" s="12" t="s">
        <v>35</v>
      </c>
      <c r="CZ115" s="12">
        <v>1.5</v>
      </c>
      <c r="DA115" s="12">
        <v>0.33</v>
      </c>
      <c r="DB115" s="12">
        <v>335.2</v>
      </c>
      <c r="DC115" s="12">
        <v>94</v>
      </c>
      <c r="DD115" s="12">
        <v>0</v>
      </c>
      <c r="DE115" s="12">
        <v>1</v>
      </c>
      <c r="DF115" s="12" t="s">
        <v>35</v>
      </c>
      <c r="DG115" s="12">
        <v>330</v>
      </c>
      <c r="DH115" s="12" t="s">
        <v>35</v>
      </c>
      <c r="DI115" s="12">
        <v>2</v>
      </c>
      <c r="DJ115" s="12">
        <v>0.35</v>
      </c>
      <c r="DK115" s="12">
        <v>307.39999999999998</v>
      </c>
      <c r="DL115" s="12">
        <v>94.2</v>
      </c>
      <c r="DM115" s="12">
        <v>0</v>
      </c>
      <c r="DN115" s="12">
        <v>1</v>
      </c>
      <c r="DO115" s="12" t="s">
        <v>35</v>
      </c>
      <c r="DP115" s="12">
        <v>262</v>
      </c>
      <c r="DQ115" s="12" t="s">
        <v>35</v>
      </c>
      <c r="DR115" s="12">
        <v>2.5</v>
      </c>
      <c r="DS115" s="12">
        <v>0.37</v>
      </c>
      <c r="DT115" s="12">
        <v>284.60000000000002</v>
      </c>
      <c r="DU115" s="12">
        <v>94.4</v>
      </c>
      <c r="DV115" s="12">
        <v>0</v>
      </c>
      <c r="DW115" s="12">
        <v>1</v>
      </c>
      <c r="DX115" s="12" t="s">
        <v>35</v>
      </c>
      <c r="DY115" s="12">
        <v>217</v>
      </c>
      <c r="DZ115" s="12" t="s">
        <v>35</v>
      </c>
      <c r="EA115" s="12">
        <v>3</v>
      </c>
      <c r="EB115" s="12">
        <v>0.38</v>
      </c>
      <c r="EC115" s="12">
        <v>265.8</v>
      </c>
      <c r="ED115" s="12">
        <v>94.5</v>
      </c>
      <c r="EE115" s="12">
        <v>0</v>
      </c>
      <c r="EF115" s="12">
        <v>1</v>
      </c>
      <c r="EG115" s="12" t="s">
        <v>35</v>
      </c>
      <c r="EH115" s="12">
        <v>186</v>
      </c>
      <c r="EI115" s="12" t="s">
        <v>35</v>
      </c>
      <c r="EJ115" s="12">
        <v>4</v>
      </c>
      <c r="EK115" s="12">
        <v>0.41</v>
      </c>
      <c r="EL115" s="12">
        <v>236.7</v>
      </c>
      <c r="EM115" s="12">
        <v>94.8</v>
      </c>
      <c r="EN115" s="12">
        <v>0</v>
      </c>
      <c r="EO115" s="12">
        <v>1</v>
      </c>
      <c r="EP115" s="12" t="s">
        <v>35</v>
      </c>
      <c r="EQ115" s="12">
        <v>146</v>
      </c>
      <c r="ER115" s="12" t="s">
        <v>35</v>
      </c>
      <c r="ES115" s="12">
        <v>5</v>
      </c>
      <c r="ET115" s="12">
        <v>0.45</v>
      </c>
      <c r="EU115" s="12">
        <v>215.5</v>
      </c>
      <c r="EV115" s="12">
        <v>95.1</v>
      </c>
      <c r="EW115" s="12">
        <v>0</v>
      </c>
      <c r="EX115" s="12">
        <v>1</v>
      </c>
      <c r="EY115" s="12" t="s">
        <v>35</v>
      </c>
      <c r="EZ115" s="12">
        <v>123</v>
      </c>
      <c r="FA115" s="12" t="s">
        <v>35</v>
      </c>
      <c r="FB115" s="12">
        <v>6</v>
      </c>
      <c r="FC115" s="12">
        <v>0.48</v>
      </c>
      <c r="FD115" s="12">
        <v>197.5</v>
      </c>
      <c r="FE115" s="12">
        <v>95.3</v>
      </c>
      <c r="FF115" s="12">
        <v>0</v>
      </c>
      <c r="FG115" s="12">
        <v>1</v>
      </c>
      <c r="FH115" s="12" t="s">
        <v>35</v>
      </c>
      <c r="FI115" s="12">
        <v>106</v>
      </c>
      <c r="FJ115" s="12" t="s">
        <v>35</v>
      </c>
      <c r="FK115" s="12">
        <v>7</v>
      </c>
      <c r="FL115" s="12">
        <v>0.51</v>
      </c>
      <c r="FM115" s="12">
        <v>181.5</v>
      </c>
      <c r="FN115" s="12">
        <v>95.5</v>
      </c>
      <c r="FO115" s="12">
        <v>0</v>
      </c>
      <c r="FP115" s="12">
        <v>1</v>
      </c>
      <c r="FQ115" s="12" t="s">
        <v>35</v>
      </c>
      <c r="FR115" s="12">
        <v>92</v>
      </c>
      <c r="FS115" s="12" t="s">
        <v>35</v>
      </c>
      <c r="FT115" s="12">
        <v>8</v>
      </c>
      <c r="FU115" s="12">
        <v>0.54</v>
      </c>
      <c r="FV115" s="12">
        <v>166.6</v>
      </c>
      <c r="FW115" s="12">
        <v>95.7</v>
      </c>
      <c r="FX115" s="12">
        <v>0</v>
      </c>
      <c r="FY115" s="12">
        <v>1</v>
      </c>
      <c r="FZ115" s="12" t="s">
        <v>35</v>
      </c>
      <c r="GA115" s="12">
        <v>80</v>
      </c>
    </row>
    <row r="116" spans="1:183" ht="15">
      <c r="A116" s="12">
        <v>190025</v>
      </c>
      <c r="B116" s="4" t="s">
        <v>230</v>
      </c>
      <c r="C116" s="12">
        <v>0</v>
      </c>
      <c r="D116" s="4" t="s">
        <v>271</v>
      </c>
      <c r="E116" s="4" t="s">
        <v>136</v>
      </c>
      <c r="F116" s="12" t="s">
        <v>232</v>
      </c>
      <c r="G116" s="12" t="s">
        <v>233</v>
      </c>
      <c r="H116" s="12" t="s">
        <v>268</v>
      </c>
      <c r="I116" s="12"/>
      <c r="J116" s="12" t="s">
        <v>44</v>
      </c>
      <c r="K116" s="12" t="s">
        <v>142</v>
      </c>
      <c r="L116" s="12" t="s">
        <v>35</v>
      </c>
      <c r="M116" s="12">
        <v>1</v>
      </c>
      <c r="N116" s="12">
        <v>3</v>
      </c>
      <c r="O116" s="12">
        <v>1</v>
      </c>
      <c r="P116" s="12" t="s">
        <v>269</v>
      </c>
      <c r="Q116" s="12">
        <v>39</v>
      </c>
      <c r="R116" s="12">
        <v>1</v>
      </c>
      <c r="S116" s="12">
        <v>1</v>
      </c>
      <c r="T116" s="12">
        <v>4</v>
      </c>
      <c r="U116" s="12" t="s">
        <v>35</v>
      </c>
      <c r="V116" s="12">
        <v>3</v>
      </c>
      <c r="W116" s="12">
        <v>4</v>
      </c>
      <c r="X116" s="12">
        <v>0</v>
      </c>
      <c r="Y116" s="12">
        <v>0</v>
      </c>
      <c r="Z116" s="12">
        <v>0</v>
      </c>
      <c r="AA116" s="12">
        <v>0</v>
      </c>
      <c r="AB116" s="12" t="s">
        <v>35</v>
      </c>
      <c r="AC116" s="12" t="s">
        <v>35</v>
      </c>
      <c r="AD116" s="12" t="s">
        <v>35</v>
      </c>
      <c r="AE116" s="12">
        <v>0</v>
      </c>
      <c r="AF116" s="12" t="s">
        <v>35</v>
      </c>
      <c r="AG116" s="12">
        <v>0</v>
      </c>
      <c r="AH116" s="12">
        <v>0</v>
      </c>
      <c r="AI116" s="12" t="s">
        <v>54</v>
      </c>
      <c r="AJ116" s="12" t="s">
        <v>54</v>
      </c>
      <c r="AK116" s="12">
        <v>163</v>
      </c>
      <c r="AL116" s="12">
        <v>128</v>
      </c>
      <c r="AM116" s="4">
        <v>2</v>
      </c>
      <c r="AN116" s="12" t="s">
        <v>35</v>
      </c>
      <c r="AO116" s="12" t="s">
        <v>35</v>
      </c>
      <c r="AP116" s="12" t="s">
        <v>35</v>
      </c>
      <c r="AQ116" s="12" t="s">
        <v>35</v>
      </c>
      <c r="AR116" s="12">
        <v>0</v>
      </c>
      <c r="AS116" s="12">
        <v>1</v>
      </c>
      <c r="AT116" s="12" t="s">
        <v>35</v>
      </c>
      <c r="AU116" s="12">
        <v>2.4700000000000002</v>
      </c>
      <c r="AV116" s="12" t="s">
        <v>62</v>
      </c>
      <c r="AW116" s="12">
        <v>2</v>
      </c>
      <c r="AX116" s="12">
        <v>0.89</v>
      </c>
      <c r="AY116" s="12">
        <v>1</v>
      </c>
      <c r="AZ116" s="12" t="s">
        <v>35</v>
      </c>
      <c r="BA116" s="12" t="s">
        <v>35</v>
      </c>
      <c r="BB116" s="12" t="s">
        <v>35</v>
      </c>
      <c r="BC116" s="12" t="s">
        <v>35</v>
      </c>
      <c r="BD116" s="12" t="s">
        <v>35</v>
      </c>
      <c r="BE116" s="12" t="s">
        <v>35</v>
      </c>
      <c r="BF116" s="12">
        <v>14</v>
      </c>
      <c r="BG116" s="12">
        <v>0.2</v>
      </c>
      <c r="BH116" s="12">
        <v>0.34</v>
      </c>
      <c r="BI116" s="12">
        <v>487</v>
      </c>
      <c r="BJ116" s="12">
        <v>91</v>
      </c>
      <c r="BK116" s="12">
        <v>0</v>
      </c>
      <c r="BL116" s="12">
        <v>1</v>
      </c>
      <c r="BM116" s="12" t="s">
        <v>35</v>
      </c>
      <c r="BN116" s="12">
        <v>3210</v>
      </c>
      <c r="BO116" s="12" t="s">
        <v>35</v>
      </c>
      <c r="BP116" s="12">
        <v>0.5</v>
      </c>
      <c r="BQ116" s="12">
        <v>0.41</v>
      </c>
      <c r="BR116" s="12">
        <v>431.9</v>
      </c>
      <c r="BS116" s="12">
        <v>91</v>
      </c>
      <c r="BT116" s="12">
        <v>0</v>
      </c>
      <c r="BU116" s="12">
        <v>1</v>
      </c>
      <c r="BV116" s="12" t="s">
        <v>35</v>
      </c>
      <c r="BW116" s="12">
        <v>1480</v>
      </c>
      <c r="BX116" s="12" t="s">
        <v>35</v>
      </c>
      <c r="BY116" s="12">
        <v>0.8</v>
      </c>
      <c r="BZ116" s="12">
        <v>0.24</v>
      </c>
      <c r="CA116" s="12">
        <v>369.2</v>
      </c>
      <c r="CB116" s="12">
        <v>91.1</v>
      </c>
      <c r="CC116" s="12">
        <v>0</v>
      </c>
      <c r="CD116" s="12">
        <v>1</v>
      </c>
      <c r="CE116" s="12" t="s">
        <v>35</v>
      </c>
      <c r="CF116" s="12">
        <v>501</v>
      </c>
      <c r="CG116" s="12" t="s">
        <v>35</v>
      </c>
      <c r="CH116" s="12">
        <v>1</v>
      </c>
      <c r="CI116" s="12">
        <v>0.2</v>
      </c>
      <c r="CJ116" s="12">
        <v>327.3</v>
      </c>
      <c r="CK116" s="12">
        <v>91.1</v>
      </c>
      <c r="CL116" s="12">
        <v>0</v>
      </c>
      <c r="CM116" s="12">
        <v>1</v>
      </c>
      <c r="CN116" s="12" t="s">
        <v>35</v>
      </c>
      <c r="CO116" s="12">
        <v>307</v>
      </c>
      <c r="CP116" s="12" t="s">
        <v>35</v>
      </c>
      <c r="CQ116" s="12">
        <v>1.2</v>
      </c>
      <c r="CR116" s="12">
        <v>0.19</v>
      </c>
      <c r="CS116" s="12">
        <v>300</v>
      </c>
      <c r="CT116" s="12">
        <v>91.1</v>
      </c>
      <c r="CU116" s="12">
        <v>0</v>
      </c>
      <c r="CV116" s="12">
        <v>1</v>
      </c>
      <c r="CW116" s="12" t="s">
        <v>35</v>
      </c>
      <c r="CX116" s="12">
        <v>247</v>
      </c>
      <c r="CY116" s="12" t="s">
        <v>35</v>
      </c>
      <c r="CZ116" s="12">
        <v>1.5</v>
      </c>
      <c r="DA116" s="12">
        <v>0.21</v>
      </c>
      <c r="DB116" s="12">
        <v>274.5</v>
      </c>
      <c r="DC116" s="12">
        <v>91.3</v>
      </c>
      <c r="DD116" s="12">
        <v>0</v>
      </c>
      <c r="DE116" s="12">
        <v>1</v>
      </c>
      <c r="DF116" s="12" t="s">
        <v>35</v>
      </c>
      <c r="DG116" s="12">
        <v>205</v>
      </c>
      <c r="DH116" s="12" t="s">
        <v>35</v>
      </c>
      <c r="DI116" s="12">
        <v>2</v>
      </c>
      <c r="DJ116" s="12">
        <v>0.22</v>
      </c>
      <c r="DK116" s="12">
        <v>244.6</v>
      </c>
      <c r="DL116" s="12">
        <v>91.6</v>
      </c>
      <c r="DM116" s="12">
        <v>0</v>
      </c>
      <c r="DN116" s="12">
        <v>1</v>
      </c>
      <c r="DO116" s="12" t="s">
        <v>35</v>
      </c>
      <c r="DP116" s="12">
        <v>161</v>
      </c>
      <c r="DQ116" s="12" t="s">
        <v>35</v>
      </c>
      <c r="DR116" s="12">
        <v>2.5</v>
      </c>
      <c r="DS116" s="12">
        <v>0.23</v>
      </c>
      <c r="DT116" s="12">
        <v>221.7</v>
      </c>
      <c r="DU116" s="12">
        <v>92</v>
      </c>
      <c r="DV116" s="12">
        <v>0</v>
      </c>
      <c r="DW116" s="12">
        <v>1</v>
      </c>
      <c r="DX116" s="12" t="s">
        <v>35</v>
      </c>
      <c r="DY116" s="12">
        <v>133</v>
      </c>
      <c r="DZ116" s="12" t="s">
        <v>35</v>
      </c>
      <c r="EA116" s="12">
        <v>3</v>
      </c>
      <c r="EB116" s="12">
        <v>0.24</v>
      </c>
      <c r="EC116" s="12">
        <v>203</v>
      </c>
      <c r="ED116" s="12">
        <v>92.3</v>
      </c>
      <c r="EE116" s="12">
        <v>0</v>
      </c>
      <c r="EF116" s="12">
        <v>1</v>
      </c>
      <c r="EG116" s="12" t="s">
        <v>35</v>
      </c>
      <c r="EH116" s="12">
        <v>113</v>
      </c>
      <c r="EI116" s="12" t="s">
        <v>35</v>
      </c>
      <c r="EJ116" s="12">
        <v>4</v>
      </c>
      <c r="EK116" s="12">
        <v>0.25</v>
      </c>
      <c r="EL116" s="12">
        <v>175.6</v>
      </c>
      <c r="EM116" s="12">
        <v>92.8</v>
      </c>
      <c r="EN116" s="12">
        <v>0</v>
      </c>
      <c r="EO116" s="12">
        <v>1</v>
      </c>
      <c r="EP116" s="12" t="s">
        <v>35</v>
      </c>
      <c r="EQ116" s="12">
        <v>89</v>
      </c>
      <c r="ER116" s="12" t="s">
        <v>35</v>
      </c>
      <c r="ES116" s="12">
        <v>5</v>
      </c>
      <c r="ET116" s="12">
        <v>0.28000000000000003</v>
      </c>
      <c r="EU116" s="12">
        <v>156.69999999999999</v>
      </c>
      <c r="EV116" s="12">
        <v>93.3</v>
      </c>
      <c r="EW116" s="12">
        <v>0</v>
      </c>
      <c r="EX116" s="12">
        <v>1</v>
      </c>
      <c r="EY116" s="12" t="s">
        <v>35</v>
      </c>
      <c r="EZ116" s="12">
        <v>75</v>
      </c>
      <c r="FA116" s="12" t="s">
        <v>35</v>
      </c>
      <c r="FB116" s="12">
        <v>6</v>
      </c>
      <c r="FC116" s="12">
        <v>0.31</v>
      </c>
      <c r="FD116" s="12">
        <v>143.80000000000001</v>
      </c>
      <c r="FE116" s="12">
        <v>93.7</v>
      </c>
      <c r="FF116" s="12">
        <v>0</v>
      </c>
      <c r="FG116" s="12">
        <v>1</v>
      </c>
      <c r="FH116" s="12" t="s">
        <v>35</v>
      </c>
      <c r="FI116" s="12">
        <v>66</v>
      </c>
      <c r="FJ116" s="12" t="s">
        <v>35</v>
      </c>
      <c r="FK116" s="12">
        <v>7</v>
      </c>
      <c r="FL116" s="12">
        <v>0.35</v>
      </c>
      <c r="FM116" s="12">
        <v>133.80000000000001</v>
      </c>
      <c r="FN116" s="12">
        <v>94</v>
      </c>
      <c r="FO116" s="12">
        <v>0</v>
      </c>
      <c r="FP116" s="12">
        <v>1</v>
      </c>
      <c r="FQ116" s="12" t="s">
        <v>35</v>
      </c>
      <c r="FR116" s="12">
        <v>59</v>
      </c>
      <c r="FS116" s="12" t="s">
        <v>35</v>
      </c>
      <c r="FT116" s="12">
        <v>8</v>
      </c>
      <c r="FU116" s="12">
        <v>0.4</v>
      </c>
      <c r="FV116" s="12">
        <v>126.4</v>
      </c>
      <c r="FW116" s="12">
        <v>94.3</v>
      </c>
      <c r="FX116" s="12">
        <v>0</v>
      </c>
      <c r="FY116" s="12">
        <v>1</v>
      </c>
      <c r="FZ116" s="12" t="s">
        <v>35</v>
      </c>
      <c r="GA116" s="12">
        <v>55</v>
      </c>
    </row>
    <row r="117" spans="1:183" ht="15">
      <c r="A117" s="12">
        <v>190026</v>
      </c>
      <c r="B117" s="4" t="s">
        <v>230</v>
      </c>
      <c r="C117" s="4">
        <v>0</v>
      </c>
      <c r="D117" s="4" t="s">
        <v>272</v>
      </c>
      <c r="E117" s="4" t="s">
        <v>273</v>
      </c>
      <c r="F117" s="4" t="s">
        <v>232</v>
      </c>
      <c r="G117" s="4" t="s">
        <v>233</v>
      </c>
      <c r="H117" s="4" t="s">
        <v>274</v>
      </c>
      <c r="I117" s="4"/>
      <c r="J117" s="4">
        <v>2019</v>
      </c>
      <c r="K117" s="4" t="s">
        <v>142</v>
      </c>
      <c r="L117" s="4"/>
      <c r="M117" s="4">
        <v>1</v>
      </c>
      <c r="N117" s="4">
        <v>3</v>
      </c>
      <c r="O117" s="4">
        <v>1</v>
      </c>
      <c r="P117" s="4" t="s">
        <v>275</v>
      </c>
      <c r="Q117" s="4">
        <v>39</v>
      </c>
      <c r="R117" s="4">
        <v>3</v>
      </c>
      <c r="S117" s="4">
        <v>1</v>
      </c>
      <c r="T117" s="4">
        <v>4</v>
      </c>
      <c r="U117" s="4"/>
      <c r="V117" s="4">
        <v>3</v>
      </c>
      <c r="W117" s="4">
        <v>4</v>
      </c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>
        <v>0</v>
      </c>
      <c r="AI117" s="4" t="s">
        <v>54</v>
      </c>
      <c r="AJ117" s="4" t="s">
        <v>54</v>
      </c>
      <c r="AK117" s="4">
        <v>163</v>
      </c>
      <c r="AL117" s="4">
        <v>128</v>
      </c>
      <c r="AM117" s="4">
        <v>2</v>
      </c>
      <c r="AN117" s="4"/>
      <c r="AO117" s="4"/>
      <c r="AP117" s="4"/>
      <c r="AQ117" s="4"/>
      <c r="AR117" s="4">
        <v>0</v>
      </c>
      <c r="AS117" s="4">
        <v>1</v>
      </c>
      <c r="AT117" s="4"/>
      <c r="AU117" s="4">
        <v>2.48</v>
      </c>
      <c r="AV117" s="4" t="s">
        <v>62</v>
      </c>
      <c r="AW117" s="4">
        <v>2</v>
      </c>
      <c r="AX117" s="4">
        <v>0.89</v>
      </c>
      <c r="AY117" s="4">
        <v>1</v>
      </c>
      <c r="AZ117" s="4"/>
      <c r="BA117" s="4"/>
      <c r="BB117" s="4"/>
      <c r="BC117" s="4"/>
      <c r="BD117" s="4"/>
      <c r="BE117" s="4"/>
      <c r="BF117" s="4">
        <v>14</v>
      </c>
      <c r="BG117" s="4">
        <v>0.2</v>
      </c>
      <c r="BH117" s="4">
        <v>0.54</v>
      </c>
      <c r="BI117" s="4">
        <v>568.20000000000005</v>
      </c>
      <c r="BJ117" s="4">
        <v>96.1</v>
      </c>
      <c r="BK117" s="4">
        <v>0</v>
      </c>
      <c r="BL117" s="4">
        <v>1</v>
      </c>
      <c r="BM117" s="4"/>
      <c r="BN117" s="4">
        <v>4856</v>
      </c>
      <c r="BO117" s="4"/>
      <c r="BP117" s="4">
        <v>0.5</v>
      </c>
      <c r="BQ117" s="4">
        <v>0.86</v>
      </c>
      <c r="BR117" s="4">
        <v>521.29999999999995</v>
      </c>
      <c r="BS117" s="4">
        <v>96.1</v>
      </c>
      <c r="BT117" s="4">
        <v>0</v>
      </c>
      <c r="BU117" s="4">
        <v>1</v>
      </c>
      <c r="BV117" s="4"/>
      <c r="BW117" s="4">
        <v>3000</v>
      </c>
      <c r="BX117" s="4"/>
      <c r="BY117" s="4">
        <v>0.8</v>
      </c>
      <c r="BZ117" s="4">
        <v>0.82</v>
      </c>
      <c r="CA117" s="4">
        <v>479.3</v>
      </c>
      <c r="CB117" s="4">
        <v>96.1</v>
      </c>
      <c r="CC117" s="4">
        <v>0</v>
      </c>
      <c r="CD117" s="4">
        <v>1</v>
      </c>
      <c r="CE117" s="4"/>
      <c r="CF117" s="4">
        <v>1649</v>
      </c>
      <c r="CG117" s="4"/>
      <c r="CH117" s="4">
        <v>1</v>
      </c>
      <c r="CI117" s="4">
        <v>0.77</v>
      </c>
      <c r="CJ117" s="4">
        <v>454.8</v>
      </c>
      <c r="CK117" s="4">
        <v>96.1</v>
      </c>
      <c r="CL117" s="4">
        <v>0</v>
      </c>
      <c r="CM117" s="4">
        <v>1</v>
      </c>
      <c r="CN117" s="4"/>
      <c r="CO117" s="4">
        <v>1200</v>
      </c>
      <c r="CP117" s="4"/>
      <c r="CQ117" s="4">
        <v>1.2</v>
      </c>
      <c r="CR117" s="4">
        <v>0.69</v>
      </c>
      <c r="CS117" s="4">
        <v>429.9</v>
      </c>
      <c r="CT117" s="4">
        <v>96</v>
      </c>
      <c r="CU117" s="4">
        <v>0</v>
      </c>
      <c r="CV117" s="4">
        <v>1</v>
      </c>
      <c r="CW117" s="4"/>
      <c r="CX117" s="4">
        <v>879</v>
      </c>
      <c r="CY117" s="4"/>
      <c r="CZ117" s="4">
        <v>1.5</v>
      </c>
      <c r="DA117" s="4">
        <v>0.62</v>
      </c>
      <c r="DB117" s="4">
        <v>408</v>
      </c>
      <c r="DC117" s="4">
        <v>95.9</v>
      </c>
      <c r="DD117" s="4">
        <v>0</v>
      </c>
      <c r="DE117" s="4">
        <v>1</v>
      </c>
      <c r="DF117" s="4"/>
      <c r="DG117" s="4">
        <v>619</v>
      </c>
      <c r="DH117" s="4"/>
      <c r="DI117" s="4">
        <v>2</v>
      </c>
      <c r="DJ117" s="4">
        <v>0.64</v>
      </c>
      <c r="DK117" s="4">
        <v>382.3</v>
      </c>
      <c r="DL117" s="4">
        <v>95.9</v>
      </c>
      <c r="DM117" s="4">
        <v>0</v>
      </c>
      <c r="DN117" s="4">
        <v>1</v>
      </c>
      <c r="DO117" s="4"/>
      <c r="DP117" s="4">
        <v>472</v>
      </c>
      <c r="DQ117" s="4"/>
      <c r="DR117" s="4">
        <v>2.5</v>
      </c>
      <c r="DS117" s="4">
        <v>0.65</v>
      </c>
      <c r="DT117" s="4">
        <v>360.4</v>
      </c>
      <c r="DU117" s="4">
        <v>96</v>
      </c>
      <c r="DV117" s="4">
        <v>0</v>
      </c>
      <c r="DW117" s="4">
        <v>1</v>
      </c>
      <c r="DX117" s="4"/>
      <c r="DY117" s="4">
        <v>383</v>
      </c>
      <c r="DZ117" s="4"/>
      <c r="EA117" s="4">
        <v>3</v>
      </c>
      <c r="EB117" s="4">
        <v>0.66</v>
      </c>
      <c r="EC117" s="4">
        <v>341.3</v>
      </c>
      <c r="ED117" s="4">
        <v>96</v>
      </c>
      <c r="EE117" s="4">
        <v>0</v>
      </c>
      <c r="EF117" s="4">
        <v>1</v>
      </c>
      <c r="EG117" s="4"/>
      <c r="EH117" s="4">
        <v>322</v>
      </c>
      <c r="EI117" s="4"/>
      <c r="EJ117" s="4">
        <v>4</v>
      </c>
      <c r="EK117" s="4">
        <v>0.67</v>
      </c>
      <c r="EL117" s="4">
        <v>309.2</v>
      </c>
      <c r="EM117" s="4">
        <v>96.1</v>
      </c>
      <c r="EN117" s="4">
        <v>0</v>
      </c>
      <c r="EO117" s="4">
        <v>1</v>
      </c>
      <c r="EP117" s="4"/>
      <c r="EQ117" s="4">
        <v>246</v>
      </c>
      <c r="ER117" s="4"/>
      <c r="ES117" s="4">
        <v>5</v>
      </c>
      <c r="ET117" s="4">
        <v>0.69</v>
      </c>
      <c r="EU117" s="4">
        <v>283.39999999999998</v>
      </c>
      <c r="EV117" s="4">
        <v>96.3</v>
      </c>
      <c r="EW117" s="4">
        <v>0</v>
      </c>
      <c r="EX117" s="4">
        <v>1</v>
      </c>
      <c r="EY117" s="4"/>
      <c r="EZ117" s="4">
        <v>200</v>
      </c>
      <c r="FA117" s="4"/>
      <c r="FB117" s="4">
        <v>6</v>
      </c>
      <c r="FC117" s="4">
        <v>0.7</v>
      </c>
      <c r="FD117" s="4">
        <v>261.60000000000002</v>
      </c>
      <c r="FE117" s="4">
        <v>96.4</v>
      </c>
      <c r="FF117" s="4">
        <v>0</v>
      </c>
      <c r="FG117" s="4">
        <v>1</v>
      </c>
      <c r="FH117" s="4"/>
      <c r="FI117" s="4">
        <v>168</v>
      </c>
      <c r="FJ117" s="4"/>
      <c r="FK117" s="4">
        <v>7</v>
      </c>
      <c r="FL117" s="4">
        <v>0.72</v>
      </c>
      <c r="FM117" s="4">
        <v>243</v>
      </c>
      <c r="FN117" s="4">
        <v>96.5</v>
      </c>
      <c r="FO117" s="4">
        <v>0</v>
      </c>
      <c r="FP117" s="4">
        <v>1</v>
      </c>
      <c r="FQ117" s="4"/>
      <c r="FR117" s="4">
        <v>145</v>
      </c>
      <c r="FS117" s="4"/>
      <c r="FT117" s="4">
        <v>8</v>
      </c>
      <c r="FU117" s="4">
        <v>0.73</v>
      </c>
      <c r="FV117" s="4">
        <v>227</v>
      </c>
      <c r="FW117" s="4">
        <v>96.5</v>
      </c>
      <c r="FX117" s="4"/>
      <c r="FY117" s="4">
        <v>1</v>
      </c>
      <c r="FZ117" s="4"/>
      <c r="GA117" s="4">
        <v>128</v>
      </c>
    </row>
    <row r="118" spans="1:183" ht="15">
      <c r="A118" s="12">
        <v>190027</v>
      </c>
      <c r="B118" s="4" t="s">
        <v>230</v>
      </c>
      <c r="C118" s="4">
        <v>0</v>
      </c>
      <c r="D118" s="4" t="s">
        <v>276</v>
      </c>
      <c r="E118" s="4" t="s">
        <v>273</v>
      </c>
      <c r="F118" s="4" t="s">
        <v>232</v>
      </c>
      <c r="G118" s="4" t="s">
        <v>233</v>
      </c>
      <c r="H118" s="4" t="s">
        <v>277</v>
      </c>
      <c r="I118" s="4"/>
      <c r="J118" s="4">
        <v>2019</v>
      </c>
      <c r="K118" s="4" t="s">
        <v>142</v>
      </c>
      <c r="L118" s="4"/>
      <c r="M118" s="4">
        <v>1</v>
      </c>
      <c r="N118" s="4">
        <v>3</v>
      </c>
      <c r="O118" s="4">
        <v>1</v>
      </c>
      <c r="P118" s="4" t="s">
        <v>275</v>
      </c>
      <c r="Q118" s="4">
        <v>39</v>
      </c>
      <c r="R118" s="4">
        <v>1</v>
      </c>
      <c r="S118" s="4">
        <v>1</v>
      </c>
      <c r="T118" s="4">
        <v>4</v>
      </c>
      <c r="U118" s="4"/>
      <c r="V118" s="4">
        <v>3</v>
      </c>
      <c r="W118" s="4">
        <v>4</v>
      </c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>
        <v>0</v>
      </c>
      <c r="AI118" s="4" t="s">
        <v>54</v>
      </c>
      <c r="AJ118" s="4" t="s">
        <v>54</v>
      </c>
      <c r="AK118" s="4">
        <v>163</v>
      </c>
      <c r="AL118" s="4">
        <v>128</v>
      </c>
      <c r="AM118" s="4">
        <v>2</v>
      </c>
      <c r="AN118" s="4"/>
      <c r="AO118" s="4"/>
      <c r="AP118" s="4"/>
      <c r="AQ118" s="4"/>
      <c r="AR118" s="4">
        <v>0</v>
      </c>
      <c r="AS118" s="4">
        <v>1</v>
      </c>
      <c r="AT118" s="4"/>
      <c r="AU118" s="4">
        <v>2.4700000000000002</v>
      </c>
      <c r="AV118" s="4" t="s">
        <v>62</v>
      </c>
      <c r="AW118" s="4">
        <v>2</v>
      </c>
      <c r="AX118" s="4">
        <v>0.89</v>
      </c>
      <c r="AY118" s="4">
        <v>1</v>
      </c>
      <c r="AZ118" s="4"/>
      <c r="BA118" s="4"/>
      <c r="BB118" s="4"/>
      <c r="BC118" s="4"/>
      <c r="BD118" s="4"/>
      <c r="BE118" s="4"/>
      <c r="BF118" s="4">
        <v>14</v>
      </c>
      <c r="BG118" s="4">
        <v>0.2</v>
      </c>
      <c r="BH118" s="4">
        <v>0.34</v>
      </c>
      <c r="BI118" s="4">
        <v>487.1</v>
      </c>
      <c r="BJ118" s="4">
        <v>91.1</v>
      </c>
      <c r="BK118" s="4">
        <v>0</v>
      </c>
      <c r="BL118" s="4">
        <v>1</v>
      </c>
      <c r="BM118" s="4"/>
      <c r="BN118" s="4">
        <v>3209</v>
      </c>
      <c r="BO118" s="4"/>
      <c r="BP118" s="4">
        <v>0.5</v>
      </c>
      <c r="BQ118" s="4">
        <v>0.41</v>
      </c>
      <c r="BR118" s="4">
        <v>432.1</v>
      </c>
      <c r="BS118" s="4">
        <v>91.1</v>
      </c>
      <c r="BT118" s="4">
        <v>0</v>
      </c>
      <c r="BU118" s="4">
        <v>1</v>
      </c>
      <c r="BV118" s="4"/>
      <c r="BW118" s="4">
        <v>1474</v>
      </c>
      <c r="BX118" s="4"/>
      <c r="BY118" s="4">
        <v>0.8</v>
      </c>
      <c r="BZ118" s="4">
        <v>0.24</v>
      </c>
      <c r="CA118" s="4">
        <v>369.1</v>
      </c>
      <c r="CB118" s="4">
        <v>91.1</v>
      </c>
      <c r="CC118" s="4">
        <v>0</v>
      </c>
      <c r="CD118" s="4">
        <v>1</v>
      </c>
      <c r="CE118" s="4"/>
      <c r="CF118" s="4">
        <v>499</v>
      </c>
      <c r="CG118" s="4"/>
      <c r="CH118" s="4">
        <v>1</v>
      </c>
      <c r="CI118" s="4">
        <v>0.2</v>
      </c>
      <c r="CJ118" s="4">
        <v>327.2</v>
      </c>
      <c r="CK118" s="4">
        <v>91.2</v>
      </c>
      <c r="CL118" s="4">
        <v>0</v>
      </c>
      <c r="CM118" s="4">
        <v>1</v>
      </c>
      <c r="CN118" s="4"/>
      <c r="CO118" s="4">
        <v>306</v>
      </c>
      <c r="CP118" s="4"/>
      <c r="CQ118" s="4">
        <v>1.2</v>
      </c>
      <c r="CR118" s="4">
        <v>0.19</v>
      </c>
      <c r="CS118" s="4">
        <v>299.89999999999998</v>
      </c>
      <c r="CT118" s="4">
        <v>91.2</v>
      </c>
      <c r="CU118" s="4">
        <v>0</v>
      </c>
      <c r="CV118" s="4">
        <v>1</v>
      </c>
      <c r="CW118" s="4"/>
      <c r="CX118" s="4">
        <v>247</v>
      </c>
      <c r="CY118" s="4"/>
      <c r="CZ118" s="4">
        <v>1.5</v>
      </c>
      <c r="DA118" s="4">
        <v>0.21</v>
      </c>
      <c r="DB118" s="4">
        <v>274.10000000000002</v>
      </c>
      <c r="DC118" s="4">
        <v>91.3</v>
      </c>
      <c r="DD118" s="4">
        <v>0</v>
      </c>
      <c r="DE118" s="4">
        <v>1</v>
      </c>
      <c r="DF118" s="4"/>
      <c r="DG118" s="4">
        <v>204</v>
      </c>
      <c r="DH118" s="4"/>
      <c r="DI118" s="4">
        <v>2</v>
      </c>
      <c r="DJ118" s="4">
        <v>0.22</v>
      </c>
      <c r="DK118" s="4">
        <v>244.4</v>
      </c>
      <c r="DL118" s="4">
        <v>91.7</v>
      </c>
      <c r="DM118" s="4">
        <v>0</v>
      </c>
      <c r="DN118" s="4">
        <v>1</v>
      </c>
      <c r="DO118" s="4"/>
      <c r="DP118" s="4">
        <v>161</v>
      </c>
      <c r="DQ118" s="4"/>
      <c r="DR118" s="4">
        <v>2.5</v>
      </c>
      <c r="DS118" s="4">
        <v>0.23</v>
      </c>
      <c r="DT118" s="4">
        <v>221.5</v>
      </c>
      <c r="DU118" s="4">
        <v>92.1</v>
      </c>
      <c r="DV118" s="4">
        <v>0</v>
      </c>
      <c r="DW118" s="4">
        <v>1</v>
      </c>
      <c r="DX118" s="4"/>
      <c r="DY118" s="4">
        <v>133</v>
      </c>
      <c r="DZ118" s="4"/>
      <c r="EA118" s="4">
        <v>3</v>
      </c>
      <c r="EB118" s="4">
        <v>0.24</v>
      </c>
      <c r="EC118" s="4">
        <v>202.8</v>
      </c>
      <c r="ED118" s="4">
        <v>92.4</v>
      </c>
      <c r="EE118" s="4">
        <v>0</v>
      </c>
      <c r="EF118" s="4">
        <v>1</v>
      </c>
      <c r="EG118" s="4"/>
      <c r="EH118" s="4">
        <v>113</v>
      </c>
      <c r="EI118" s="4"/>
      <c r="EJ118" s="4">
        <v>4</v>
      </c>
      <c r="EK118" s="4">
        <v>0.25</v>
      </c>
      <c r="EL118" s="4">
        <v>175.6</v>
      </c>
      <c r="EM118" s="4">
        <v>92.9</v>
      </c>
      <c r="EN118" s="4">
        <v>0</v>
      </c>
      <c r="EO118" s="4">
        <v>1</v>
      </c>
      <c r="EP118" s="4"/>
      <c r="EQ118" s="4">
        <v>89</v>
      </c>
      <c r="ER118" s="4"/>
      <c r="ES118" s="4">
        <v>5</v>
      </c>
      <c r="ET118" s="4">
        <v>0.28000000000000003</v>
      </c>
      <c r="EU118" s="4">
        <v>156.5</v>
      </c>
      <c r="EV118" s="4">
        <v>93.4</v>
      </c>
      <c r="EW118" s="4">
        <v>0</v>
      </c>
      <c r="EX118" s="4">
        <v>1</v>
      </c>
      <c r="EY118" s="4"/>
      <c r="EZ118" s="4">
        <v>74</v>
      </c>
      <c r="FA118" s="4"/>
      <c r="FB118" s="4">
        <v>6</v>
      </c>
      <c r="FC118" s="4">
        <v>0.31</v>
      </c>
      <c r="FD118" s="4">
        <v>143.6</v>
      </c>
      <c r="FE118" s="4">
        <v>93.8</v>
      </c>
      <c r="FF118" s="4">
        <v>0</v>
      </c>
      <c r="FG118" s="4">
        <v>1</v>
      </c>
      <c r="FH118" s="4"/>
      <c r="FI118" s="4">
        <v>66</v>
      </c>
      <c r="FJ118" s="4"/>
      <c r="FK118" s="4">
        <v>7</v>
      </c>
      <c r="FL118" s="4">
        <v>0.35</v>
      </c>
      <c r="FM118" s="4">
        <v>133.30000000000001</v>
      </c>
      <c r="FN118" s="4">
        <v>94.1</v>
      </c>
      <c r="FO118" s="4">
        <v>0</v>
      </c>
      <c r="FP118" s="4">
        <v>1</v>
      </c>
      <c r="FQ118" s="4"/>
      <c r="FR118" s="4">
        <v>59</v>
      </c>
      <c r="FS118" s="4"/>
      <c r="FT118" s="4">
        <v>8</v>
      </c>
      <c r="FU118" s="4">
        <v>0.4</v>
      </c>
      <c r="FV118" s="4">
        <v>126.7</v>
      </c>
      <c r="FW118" s="4">
        <v>94.2</v>
      </c>
      <c r="FX118" s="4"/>
      <c r="FY118" s="4">
        <v>1</v>
      </c>
      <c r="FZ118" s="4"/>
      <c r="GA118" s="4">
        <v>55</v>
      </c>
    </row>
    <row r="119" spans="1:183" ht="15">
      <c r="A119" s="12" t="s">
        <v>278</v>
      </c>
      <c r="B119" s="4" t="s">
        <v>279</v>
      </c>
      <c r="C119" s="12">
        <v>0</v>
      </c>
      <c r="D119" s="4" t="s">
        <v>280</v>
      </c>
      <c r="E119" s="4" t="s">
        <v>273</v>
      </c>
      <c r="F119" s="12" t="s">
        <v>281</v>
      </c>
      <c r="G119" s="12" t="s">
        <v>282</v>
      </c>
      <c r="H119" s="12" t="s">
        <v>283</v>
      </c>
      <c r="I119" s="12"/>
      <c r="J119" s="12">
        <v>2014</v>
      </c>
      <c r="K119" s="12" t="s">
        <v>142</v>
      </c>
      <c r="L119" s="12"/>
      <c r="M119" s="12">
        <v>1</v>
      </c>
      <c r="N119" s="12">
        <v>3</v>
      </c>
      <c r="O119" s="12">
        <v>1</v>
      </c>
      <c r="P119" s="12">
        <v>17515</v>
      </c>
      <c r="Q119" s="12">
        <v>39</v>
      </c>
      <c r="R119" s="12"/>
      <c r="S119" s="12">
        <v>3</v>
      </c>
      <c r="T119" s="12">
        <v>1</v>
      </c>
      <c r="U119" s="12">
        <v>4</v>
      </c>
      <c r="V119" s="12"/>
      <c r="W119" s="12">
        <v>1</v>
      </c>
      <c r="X119" s="12">
        <v>2</v>
      </c>
      <c r="Y119" s="12">
        <v>150</v>
      </c>
      <c r="Z119" s="12">
        <v>2.2400000000000002</v>
      </c>
      <c r="AA119" s="12">
        <v>2.2999999999999998</v>
      </c>
      <c r="AB119" s="12"/>
      <c r="AC119" s="12"/>
      <c r="AD119" s="12"/>
      <c r="AE119" s="12"/>
      <c r="AF119" s="12"/>
      <c r="AG119" s="12"/>
      <c r="AH119" s="12">
        <v>0</v>
      </c>
      <c r="AI119" s="12" t="s">
        <v>284</v>
      </c>
      <c r="AJ119" s="12" t="s">
        <v>54</v>
      </c>
      <c r="AK119" s="12">
        <v>202</v>
      </c>
      <c r="AL119" s="12">
        <v>143</v>
      </c>
      <c r="AM119" s="4">
        <v>2</v>
      </c>
      <c r="AN119" s="12"/>
      <c r="AO119" s="12"/>
      <c r="AP119" s="12"/>
      <c r="AQ119" s="12"/>
      <c r="AR119" s="12">
        <v>0</v>
      </c>
      <c r="AS119" s="12">
        <v>1</v>
      </c>
      <c r="AT119" s="12"/>
      <c r="AU119" s="12">
        <v>4.99</v>
      </c>
      <c r="AV119" s="12" t="s">
        <v>62</v>
      </c>
      <c r="AW119" s="12">
        <v>2</v>
      </c>
      <c r="AX119" s="12">
        <v>0.34</v>
      </c>
      <c r="AY119" s="12">
        <v>0.46</v>
      </c>
      <c r="AZ119" s="12"/>
      <c r="BA119" s="12"/>
      <c r="BB119" s="12"/>
      <c r="BC119" s="12"/>
      <c r="BD119" s="12"/>
      <c r="BE119" s="12"/>
      <c r="BF119" s="12">
        <v>14</v>
      </c>
      <c r="BG119" s="12">
        <v>0.2</v>
      </c>
      <c r="BH119" s="12">
        <v>0.55000000000000004</v>
      </c>
      <c r="BI119" s="12">
        <v>637.5</v>
      </c>
      <c r="BJ119" s="12">
        <v>97.1</v>
      </c>
      <c r="BK119" s="12">
        <v>0</v>
      </c>
      <c r="BL119" s="12">
        <v>1</v>
      </c>
      <c r="BM119" s="12"/>
      <c r="BN119" s="12">
        <v>5177</v>
      </c>
      <c r="BO119" s="12"/>
      <c r="BP119" s="12">
        <v>0.5</v>
      </c>
      <c r="BQ119" s="12">
        <v>0.92</v>
      </c>
      <c r="BR119" s="12">
        <v>596.79999999999995</v>
      </c>
      <c r="BS119" s="12">
        <v>97</v>
      </c>
      <c r="BT119" s="12">
        <v>0</v>
      </c>
      <c r="BU119" s="12">
        <v>1</v>
      </c>
      <c r="BV119" s="12"/>
      <c r="BW119" s="12">
        <v>4170</v>
      </c>
      <c r="BX119" s="12"/>
      <c r="BY119" s="12">
        <v>0.8</v>
      </c>
      <c r="BZ119" s="12">
        <v>0.92</v>
      </c>
      <c r="CA119" s="12">
        <v>549.9</v>
      </c>
      <c r="CB119" s="12">
        <v>96.9</v>
      </c>
      <c r="CC119" s="12">
        <v>0</v>
      </c>
      <c r="CD119" s="12">
        <v>1</v>
      </c>
      <c r="CE119" s="12"/>
      <c r="CF119" s="12">
        <v>2851</v>
      </c>
      <c r="CG119" s="12"/>
      <c r="CH119" s="12">
        <v>1</v>
      </c>
      <c r="CI119" s="12">
        <v>0.89</v>
      </c>
      <c r="CJ119" s="12">
        <v>520.1</v>
      </c>
      <c r="CK119" s="12">
        <v>96.9</v>
      </c>
      <c r="CL119" s="12">
        <v>0</v>
      </c>
      <c r="CM119" s="12">
        <v>1</v>
      </c>
      <c r="CN119" s="12"/>
      <c r="CO119" s="12">
        <v>2233</v>
      </c>
      <c r="CP119" s="12"/>
      <c r="CQ119" s="12">
        <v>1.2</v>
      </c>
      <c r="CR119" s="12">
        <v>0.87</v>
      </c>
      <c r="CS119" s="12">
        <v>488.5</v>
      </c>
      <c r="CT119" s="12">
        <v>96.8</v>
      </c>
      <c r="CU119" s="12">
        <v>0</v>
      </c>
      <c r="CV119" s="12">
        <v>1</v>
      </c>
      <c r="CW119" s="12"/>
      <c r="CX119" s="12">
        <v>1807</v>
      </c>
      <c r="CY119" s="12"/>
      <c r="CZ119" s="12">
        <v>1.5</v>
      </c>
      <c r="DA119" s="12">
        <v>0.77</v>
      </c>
      <c r="DB119" s="12">
        <v>464</v>
      </c>
      <c r="DC119" s="12">
        <v>96.6</v>
      </c>
      <c r="DD119" s="12">
        <v>0</v>
      </c>
      <c r="DE119" s="12">
        <v>1</v>
      </c>
      <c r="DF119" s="12"/>
      <c r="DG119" s="12">
        <v>1307</v>
      </c>
      <c r="DH119" s="12"/>
      <c r="DI119" s="12">
        <v>2</v>
      </c>
      <c r="DJ119" s="12">
        <v>0.75</v>
      </c>
      <c r="DK119" s="12">
        <v>436.9</v>
      </c>
      <c r="DL119" s="12">
        <v>96.4</v>
      </c>
      <c r="DM119" s="12">
        <v>0</v>
      </c>
      <c r="DN119" s="12">
        <v>1</v>
      </c>
      <c r="DO119" s="12"/>
      <c r="DP119" s="12">
        <v>952</v>
      </c>
      <c r="DQ119" s="12"/>
      <c r="DR119" s="12">
        <v>2.5</v>
      </c>
      <c r="DS119" s="12">
        <v>0.73</v>
      </c>
      <c r="DT119" s="12">
        <v>412.7</v>
      </c>
      <c r="DU119" s="12">
        <v>96.4</v>
      </c>
      <c r="DV119" s="12">
        <v>0</v>
      </c>
      <c r="DW119" s="12">
        <v>1</v>
      </c>
      <c r="DX119" s="12"/>
      <c r="DY119" s="12">
        <v>605</v>
      </c>
      <c r="DZ119" s="12"/>
      <c r="EA119" s="12">
        <v>3</v>
      </c>
      <c r="EB119" s="12">
        <v>0.72</v>
      </c>
      <c r="EC119" s="12">
        <v>390.3</v>
      </c>
      <c r="ED119" s="12">
        <v>96.4</v>
      </c>
      <c r="EE119" s="12">
        <v>0</v>
      </c>
      <c r="EF119" s="12">
        <v>1</v>
      </c>
      <c r="EG119" s="12"/>
      <c r="EH119" s="12">
        <v>404</v>
      </c>
      <c r="EI119" s="12"/>
      <c r="EJ119" s="12">
        <v>4</v>
      </c>
      <c r="EK119" s="12">
        <v>0.7</v>
      </c>
      <c r="EL119" s="12">
        <v>349.4</v>
      </c>
      <c r="EM119" s="12">
        <v>96.5</v>
      </c>
      <c r="EN119" s="12">
        <v>0</v>
      </c>
      <c r="EO119" s="12">
        <v>1</v>
      </c>
      <c r="EP119" s="12"/>
      <c r="EQ119" s="12">
        <v>296</v>
      </c>
      <c r="ER119" s="12"/>
      <c r="ES119" s="12">
        <v>5</v>
      </c>
      <c r="ET119" s="12">
        <v>0.66</v>
      </c>
      <c r="EU119" s="12">
        <v>313.60000000000002</v>
      </c>
      <c r="EV119" s="12">
        <v>96.6</v>
      </c>
      <c r="EW119" s="12">
        <v>0</v>
      </c>
      <c r="EX119" s="12">
        <v>1</v>
      </c>
      <c r="EY119" s="12"/>
      <c r="EZ119" s="12">
        <v>229</v>
      </c>
      <c r="FA119" s="12"/>
      <c r="FB119" s="12">
        <v>6</v>
      </c>
      <c r="FC119" s="12">
        <v>0.62</v>
      </c>
      <c r="FD119" s="12">
        <v>280.3</v>
      </c>
      <c r="FE119" s="12">
        <v>96.7</v>
      </c>
      <c r="FF119" s="12">
        <v>0</v>
      </c>
      <c r="FG119" s="12">
        <v>1</v>
      </c>
      <c r="FH119" s="12"/>
      <c r="FI119" s="12">
        <v>180</v>
      </c>
      <c r="FJ119" s="12"/>
      <c r="FK119" s="12">
        <v>7</v>
      </c>
      <c r="FL119" s="12">
        <v>0.56999999999999995</v>
      </c>
      <c r="FM119" s="12">
        <v>247.9</v>
      </c>
      <c r="FN119" s="12">
        <v>96.8</v>
      </c>
      <c r="FO119" s="12">
        <v>0</v>
      </c>
      <c r="FP119" s="12">
        <v>1</v>
      </c>
      <c r="FQ119" s="12"/>
      <c r="FR119" s="12">
        <v>141</v>
      </c>
      <c r="FS119" s="12"/>
      <c r="FT119" s="12">
        <v>8</v>
      </c>
      <c r="FU119" s="12">
        <v>0.5</v>
      </c>
      <c r="FV119" s="12">
        <v>213.9</v>
      </c>
      <c r="FW119" s="12">
        <v>96.8</v>
      </c>
      <c r="FX119" s="12"/>
      <c r="FY119" s="12">
        <v>1</v>
      </c>
      <c r="FZ119" s="12"/>
      <c r="GA119" s="12">
        <v>104</v>
      </c>
    </row>
    <row r="120" spans="1:183" ht="15">
      <c r="A120" s="12" t="s">
        <v>285</v>
      </c>
      <c r="B120" s="4" t="s">
        <v>279</v>
      </c>
      <c r="C120" s="12">
        <v>0</v>
      </c>
      <c r="D120" s="4" t="s">
        <v>286</v>
      </c>
      <c r="E120" s="4" t="s">
        <v>273</v>
      </c>
      <c r="F120" s="12" t="s">
        <v>281</v>
      </c>
      <c r="G120" s="12" t="s">
        <v>282</v>
      </c>
      <c r="H120" s="12" t="s">
        <v>283</v>
      </c>
      <c r="I120" s="12"/>
      <c r="J120" s="12">
        <v>2014</v>
      </c>
      <c r="K120" s="12" t="s">
        <v>142</v>
      </c>
      <c r="L120" s="12"/>
      <c r="M120" s="12">
        <v>1</v>
      </c>
      <c r="N120" s="12">
        <v>3</v>
      </c>
      <c r="O120" s="12">
        <v>1</v>
      </c>
      <c r="P120" s="12">
        <v>17515</v>
      </c>
      <c r="Q120" s="12">
        <v>39</v>
      </c>
      <c r="R120" s="12"/>
      <c r="S120" s="12">
        <v>1</v>
      </c>
      <c r="T120" s="12">
        <v>1</v>
      </c>
      <c r="U120" s="12">
        <v>4</v>
      </c>
      <c r="V120" s="12"/>
      <c r="W120" s="12">
        <v>1</v>
      </c>
      <c r="X120" s="12">
        <v>2</v>
      </c>
      <c r="Y120" s="12">
        <v>150</v>
      </c>
      <c r="Z120" s="12">
        <v>2.2400000000000002</v>
      </c>
      <c r="AA120" s="12">
        <v>2.2999999999999998</v>
      </c>
      <c r="AB120" s="12"/>
      <c r="AC120" s="12"/>
      <c r="AD120" s="12"/>
      <c r="AE120" s="12"/>
      <c r="AF120" s="12"/>
      <c r="AG120" s="12"/>
      <c r="AH120" s="12">
        <v>0</v>
      </c>
      <c r="AI120" s="12" t="s">
        <v>284</v>
      </c>
      <c r="AJ120" s="12" t="s">
        <v>54</v>
      </c>
      <c r="AK120" s="12">
        <v>202</v>
      </c>
      <c r="AL120" s="12">
        <v>143</v>
      </c>
      <c r="AM120" s="4">
        <v>2</v>
      </c>
      <c r="AN120" s="12"/>
      <c r="AO120" s="12"/>
      <c r="AP120" s="12"/>
      <c r="AQ120" s="12"/>
      <c r="AR120" s="12">
        <v>0</v>
      </c>
      <c r="AS120" s="12">
        <v>1</v>
      </c>
      <c r="AT120" s="12"/>
      <c r="AU120" s="12">
        <v>4.25</v>
      </c>
      <c r="AV120" s="12" t="s">
        <v>62</v>
      </c>
      <c r="AW120" s="12">
        <v>2</v>
      </c>
      <c r="AX120" s="12">
        <v>0.34</v>
      </c>
      <c r="AY120" s="12">
        <v>0.46</v>
      </c>
      <c r="AZ120" s="12"/>
      <c r="BA120" s="12"/>
      <c r="BB120" s="12"/>
      <c r="BC120" s="12"/>
      <c r="BD120" s="12"/>
      <c r="BE120" s="12"/>
      <c r="BF120" s="12">
        <v>14</v>
      </c>
      <c r="BG120" s="12">
        <v>0.2</v>
      </c>
      <c r="BH120" s="12">
        <v>0.49</v>
      </c>
      <c r="BI120" s="12">
        <v>528.20000000000005</v>
      </c>
      <c r="BJ120" s="12">
        <v>92.9</v>
      </c>
      <c r="BK120" s="12">
        <v>0</v>
      </c>
      <c r="BL120" s="12">
        <v>1</v>
      </c>
      <c r="BM120" s="12"/>
      <c r="BN120" s="12">
        <v>4285</v>
      </c>
      <c r="BO120" s="12"/>
      <c r="BP120" s="12">
        <v>0.5</v>
      </c>
      <c r="BQ120" s="12">
        <v>0.59</v>
      </c>
      <c r="BR120" s="12">
        <v>475.1</v>
      </c>
      <c r="BS120" s="12">
        <v>92.8</v>
      </c>
      <c r="BT120" s="12">
        <v>0</v>
      </c>
      <c r="BU120" s="12">
        <v>1</v>
      </c>
      <c r="BV120" s="12"/>
      <c r="BW120" s="12">
        <v>2862</v>
      </c>
      <c r="BX120" s="12"/>
      <c r="BY120" s="12">
        <v>0.8</v>
      </c>
      <c r="BZ120" s="12">
        <v>0.43</v>
      </c>
      <c r="CA120" s="12">
        <v>413.2</v>
      </c>
      <c r="CB120" s="12">
        <v>92.7</v>
      </c>
      <c r="CC120" s="12">
        <v>0</v>
      </c>
      <c r="CD120" s="12">
        <v>1</v>
      </c>
      <c r="CE120" s="12"/>
      <c r="CF120" s="12">
        <v>1368</v>
      </c>
      <c r="CG120" s="12"/>
      <c r="CH120" s="12">
        <v>1</v>
      </c>
      <c r="CI120" s="12">
        <v>0.3</v>
      </c>
      <c r="CJ120" s="12">
        <v>369.9</v>
      </c>
      <c r="CK120" s="12">
        <v>92.5</v>
      </c>
      <c r="CL120" s="12">
        <v>0</v>
      </c>
      <c r="CM120" s="12">
        <v>1</v>
      </c>
      <c r="CN120" s="12"/>
      <c r="CO120" s="12">
        <v>719</v>
      </c>
      <c r="CP120" s="12"/>
      <c r="CQ120" s="12">
        <v>1.2</v>
      </c>
      <c r="CR120" s="12">
        <v>0.26</v>
      </c>
      <c r="CS120" s="12">
        <v>335.9</v>
      </c>
      <c r="CT120" s="12">
        <v>92.1</v>
      </c>
      <c r="CU120" s="12">
        <v>0</v>
      </c>
      <c r="CV120" s="12">
        <v>1</v>
      </c>
      <c r="CW120" s="12"/>
      <c r="CX120" s="12">
        <v>435</v>
      </c>
      <c r="CY120" s="12"/>
      <c r="CZ120" s="12">
        <v>1.5</v>
      </c>
      <c r="DA120" s="12">
        <v>0.26</v>
      </c>
      <c r="DB120" s="12">
        <v>308.2</v>
      </c>
      <c r="DC120" s="12">
        <v>91.9</v>
      </c>
      <c r="DD120" s="12">
        <v>0</v>
      </c>
      <c r="DE120" s="12">
        <v>1</v>
      </c>
      <c r="DF120" s="12"/>
      <c r="DG120" s="12">
        <v>245</v>
      </c>
      <c r="DH120" s="12"/>
      <c r="DI120" s="12">
        <v>2</v>
      </c>
      <c r="DJ120" s="12">
        <v>0.24</v>
      </c>
      <c r="DK120" s="12">
        <v>266.3</v>
      </c>
      <c r="DL120" s="12">
        <v>92</v>
      </c>
      <c r="DM120" s="12">
        <v>0</v>
      </c>
      <c r="DN120" s="12">
        <v>1</v>
      </c>
      <c r="DO120" s="12"/>
      <c r="DP120" s="12">
        <v>180</v>
      </c>
      <c r="DQ120" s="12"/>
      <c r="DR120" s="12">
        <v>2.5</v>
      </c>
      <c r="DS120" s="12">
        <v>0.23</v>
      </c>
      <c r="DT120" s="12">
        <v>231.8</v>
      </c>
      <c r="DU120" s="12">
        <v>92.2</v>
      </c>
      <c r="DV120" s="12">
        <v>0</v>
      </c>
      <c r="DW120" s="12">
        <v>1</v>
      </c>
      <c r="DX120" s="12"/>
      <c r="DY120" s="12">
        <v>142</v>
      </c>
      <c r="DZ120" s="12"/>
      <c r="EA120" s="12">
        <v>3</v>
      </c>
      <c r="EB120" s="12">
        <v>0.21</v>
      </c>
      <c r="EC120" s="12">
        <v>202.5</v>
      </c>
      <c r="ED120" s="12">
        <v>92.5</v>
      </c>
      <c r="EE120" s="12">
        <v>0</v>
      </c>
      <c r="EF120" s="12">
        <v>1</v>
      </c>
      <c r="EG120" s="12"/>
      <c r="EH120" s="12">
        <v>112</v>
      </c>
      <c r="EI120" s="12"/>
      <c r="EJ120" s="12">
        <v>4</v>
      </c>
      <c r="EK120" s="12">
        <v>0.18</v>
      </c>
      <c r="EL120" s="12">
        <v>154.1</v>
      </c>
      <c r="EM120" s="12">
        <v>92.9</v>
      </c>
      <c r="EN120" s="12">
        <v>0</v>
      </c>
      <c r="EO120" s="12">
        <v>1</v>
      </c>
      <c r="EP120" s="12"/>
      <c r="EQ120" s="12">
        <v>74</v>
      </c>
      <c r="ER120" s="12"/>
      <c r="ES120" s="12">
        <v>5</v>
      </c>
      <c r="ET120" s="12">
        <v>0.11</v>
      </c>
      <c r="EU120" s="12">
        <v>110.4</v>
      </c>
      <c r="EV120" s="12">
        <v>93.3</v>
      </c>
      <c r="EW120" s="12">
        <v>0</v>
      </c>
      <c r="EX120" s="12">
        <v>1</v>
      </c>
      <c r="EY120" s="12"/>
      <c r="EZ120" s="12">
        <v>44</v>
      </c>
      <c r="FA120" s="12"/>
      <c r="FB120" s="12">
        <v>6</v>
      </c>
      <c r="FC120" s="12">
        <v>0.1</v>
      </c>
      <c r="FD120" s="12">
        <v>102.5</v>
      </c>
      <c r="FE120" s="12">
        <v>93.5</v>
      </c>
      <c r="FF120" s="12">
        <v>0</v>
      </c>
      <c r="FG120" s="12">
        <v>1</v>
      </c>
      <c r="FH120" s="12"/>
      <c r="FI120" s="12">
        <v>29</v>
      </c>
      <c r="FJ120" s="12"/>
      <c r="FK120" s="12">
        <v>7</v>
      </c>
      <c r="FL120" s="12">
        <v>0.1</v>
      </c>
      <c r="FM120" s="12">
        <v>103.7</v>
      </c>
      <c r="FN120" s="12">
        <v>93.8</v>
      </c>
      <c r="FO120" s="12">
        <v>0</v>
      </c>
      <c r="FP120" s="12">
        <v>1</v>
      </c>
      <c r="FQ120" s="12"/>
      <c r="FR120" s="12">
        <v>23</v>
      </c>
      <c r="FS120" s="12"/>
      <c r="FT120" s="12">
        <v>8</v>
      </c>
      <c r="FU120" s="12">
        <v>0.11</v>
      </c>
      <c r="FV120" s="12">
        <v>105.6</v>
      </c>
      <c r="FW120" s="12">
        <v>94</v>
      </c>
      <c r="FX120" s="12"/>
      <c r="FY120" s="12">
        <v>1</v>
      </c>
      <c r="FZ120" s="12"/>
      <c r="GA120" s="12">
        <v>18</v>
      </c>
    </row>
    <row r="121" spans="1:183" ht="15">
      <c r="A121" s="12" t="s">
        <v>287</v>
      </c>
      <c r="B121" s="4" t="s">
        <v>279</v>
      </c>
      <c r="C121" s="12">
        <v>0</v>
      </c>
      <c r="D121" s="4" t="s">
        <v>288</v>
      </c>
      <c r="E121" s="4" t="s">
        <v>273</v>
      </c>
      <c r="F121" s="12" t="s">
        <v>281</v>
      </c>
      <c r="G121" s="12" t="s">
        <v>282</v>
      </c>
      <c r="H121" s="12" t="s">
        <v>289</v>
      </c>
      <c r="I121" s="12"/>
      <c r="J121" s="12">
        <v>2014</v>
      </c>
      <c r="K121" s="12" t="s">
        <v>142</v>
      </c>
      <c r="L121" s="12"/>
      <c r="M121" s="12">
        <v>1</v>
      </c>
      <c r="N121" s="12">
        <v>3</v>
      </c>
      <c r="O121" s="12">
        <v>1</v>
      </c>
      <c r="P121" s="12">
        <v>17514</v>
      </c>
      <c r="Q121" s="12">
        <v>39</v>
      </c>
      <c r="R121" s="12"/>
      <c r="S121" s="12">
        <v>3</v>
      </c>
      <c r="T121" s="12">
        <v>1</v>
      </c>
      <c r="U121" s="12">
        <v>4</v>
      </c>
      <c r="V121" s="12"/>
      <c r="W121" s="12">
        <v>1</v>
      </c>
      <c r="X121" s="12">
        <v>2</v>
      </c>
      <c r="Y121" s="12">
        <v>150</v>
      </c>
      <c r="Z121" s="12">
        <v>2.2400000000000002</v>
      </c>
      <c r="AA121" s="12">
        <v>2.2999999999999998</v>
      </c>
      <c r="AB121" s="12"/>
      <c r="AC121" s="12"/>
      <c r="AD121" s="12"/>
      <c r="AE121" s="12"/>
      <c r="AF121" s="12"/>
      <c r="AG121" s="12"/>
      <c r="AH121" s="12">
        <v>0</v>
      </c>
      <c r="AI121" s="12" t="s">
        <v>284</v>
      </c>
      <c r="AJ121" s="12" t="s">
        <v>54</v>
      </c>
      <c r="AK121" s="12">
        <v>202</v>
      </c>
      <c r="AL121" s="12">
        <v>143</v>
      </c>
      <c r="AM121" s="4">
        <v>2</v>
      </c>
      <c r="AN121" s="12"/>
      <c r="AO121" s="12"/>
      <c r="AP121" s="12"/>
      <c r="AQ121" s="12"/>
      <c r="AR121" s="12">
        <v>0</v>
      </c>
      <c r="AS121" s="12">
        <v>1</v>
      </c>
      <c r="AT121" s="12"/>
      <c r="AU121" s="12">
        <v>4.99</v>
      </c>
      <c r="AV121" s="12" t="s">
        <v>62</v>
      </c>
      <c r="AW121" s="12">
        <v>2</v>
      </c>
      <c r="AX121" s="12">
        <v>0.34</v>
      </c>
      <c r="AY121" s="12">
        <v>0.46</v>
      </c>
      <c r="AZ121" s="12"/>
      <c r="BA121" s="12"/>
      <c r="BB121" s="12"/>
      <c r="BC121" s="12"/>
      <c r="BD121" s="12"/>
      <c r="BE121" s="12"/>
      <c r="BF121" s="12">
        <v>14</v>
      </c>
      <c r="BG121" s="12">
        <v>0.2</v>
      </c>
      <c r="BH121" s="12">
        <v>0.55000000000000004</v>
      </c>
      <c r="BI121" s="12">
        <v>637.4</v>
      </c>
      <c r="BJ121" s="12">
        <v>96.9</v>
      </c>
      <c r="BK121" s="12">
        <v>0</v>
      </c>
      <c r="BL121" s="12">
        <v>1</v>
      </c>
      <c r="BM121" s="12"/>
      <c r="BN121" s="12">
        <v>5178</v>
      </c>
      <c r="BO121" s="12"/>
      <c r="BP121" s="12">
        <v>0.5</v>
      </c>
      <c r="BQ121" s="12">
        <v>0.92</v>
      </c>
      <c r="BR121" s="12">
        <v>596.70000000000005</v>
      </c>
      <c r="BS121" s="12">
        <v>96.8</v>
      </c>
      <c r="BT121" s="12">
        <v>0</v>
      </c>
      <c r="BU121" s="12">
        <v>1</v>
      </c>
      <c r="BV121" s="12"/>
      <c r="BW121" s="12">
        <v>4171</v>
      </c>
      <c r="BX121" s="12"/>
      <c r="BY121" s="12">
        <v>0.8</v>
      </c>
      <c r="BZ121" s="12">
        <v>0.92</v>
      </c>
      <c r="CA121" s="12">
        <v>549.6</v>
      </c>
      <c r="CB121" s="12">
        <v>96.7</v>
      </c>
      <c r="CC121" s="12">
        <v>0</v>
      </c>
      <c r="CD121" s="12">
        <v>1</v>
      </c>
      <c r="CE121" s="12"/>
      <c r="CF121" s="12">
        <v>2855</v>
      </c>
      <c r="CG121" s="12"/>
      <c r="CH121" s="12">
        <v>1</v>
      </c>
      <c r="CI121" s="12">
        <v>0.9</v>
      </c>
      <c r="CJ121" s="12">
        <v>519.9</v>
      </c>
      <c r="CK121" s="12">
        <v>96.7</v>
      </c>
      <c r="CL121" s="12">
        <v>0</v>
      </c>
      <c r="CM121" s="12">
        <v>1</v>
      </c>
      <c r="CN121" s="12"/>
      <c r="CO121" s="12">
        <v>2236</v>
      </c>
      <c r="CP121" s="12"/>
      <c r="CQ121" s="12">
        <v>1.2</v>
      </c>
      <c r="CR121" s="12">
        <v>0.87</v>
      </c>
      <c r="CS121" s="12">
        <v>488.4</v>
      </c>
      <c r="CT121" s="12">
        <v>96.6</v>
      </c>
      <c r="CU121" s="12">
        <v>0</v>
      </c>
      <c r="CV121" s="12">
        <v>1</v>
      </c>
      <c r="CW121" s="12"/>
      <c r="CX121" s="12">
        <v>1812</v>
      </c>
      <c r="CY121" s="12"/>
      <c r="CZ121" s="12">
        <v>1.5</v>
      </c>
      <c r="DA121" s="12">
        <v>0.77</v>
      </c>
      <c r="DB121" s="12">
        <v>463.8</v>
      </c>
      <c r="DC121" s="12">
        <v>96.4</v>
      </c>
      <c r="DD121" s="12">
        <v>0</v>
      </c>
      <c r="DE121" s="12">
        <v>1</v>
      </c>
      <c r="DF121" s="12"/>
      <c r="DG121" s="12">
        <v>1317</v>
      </c>
      <c r="DH121" s="12"/>
      <c r="DI121" s="12">
        <v>2</v>
      </c>
      <c r="DJ121" s="12">
        <v>0.75</v>
      </c>
      <c r="DK121" s="12">
        <v>436.9</v>
      </c>
      <c r="DL121" s="12">
        <v>96.3</v>
      </c>
      <c r="DM121" s="12">
        <v>0</v>
      </c>
      <c r="DN121" s="12">
        <v>1</v>
      </c>
      <c r="DO121" s="12"/>
      <c r="DP121" s="12">
        <v>955</v>
      </c>
      <c r="DQ121" s="12"/>
      <c r="DR121" s="12">
        <v>2.5</v>
      </c>
      <c r="DS121" s="12">
        <v>0.74</v>
      </c>
      <c r="DT121" s="12">
        <v>412.8</v>
      </c>
      <c r="DU121" s="12">
        <v>96.2</v>
      </c>
      <c r="DV121" s="12">
        <v>0</v>
      </c>
      <c r="DW121" s="12">
        <v>1</v>
      </c>
      <c r="DX121" s="12"/>
      <c r="DY121" s="12">
        <v>608</v>
      </c>
      <c r="DZ121" s="12"/>
      <c r="EA121" s="12">
        <v>3</v>
      </c>
      <c r="EB121" s="12">
        <v>0.73</v>
      </c>
      <c r="EC121" s="12">
        <v>390.5</v>
      </c>
      <c r="ED121" s="12">
        <v>96.2</v>
      </c>
      <c r="EE121" s="12">
        <v>0</v>
      </c>
      <c r="EF121" s="12">
        <v>1</v>
      </c>
      <c r="EG121" s="12"/>
      <c r="EH121" s="12">
        <v>406</v>
      </c>
      <c r="EI121" s="12"/>
      <c r="EJ121" s="12">
        <v>4</v>
      </c>
      <c r="EK121" s="12">
        <v>0.7</v>
      </c>
      <c r="EL121" s="12">
        <v>349.8</v>
      </c>
      <c r="EM121" s="12">
        <v>96.3</v>
      </c>
      <c r="EN121" s="12">
        <v>0</v>
      </c>
      <c r="EO121" s="12">
        <v>1</v>
      </c>
      <c r="EP121" s="12"/>
      <c r="EQ121" s="12">
        <v>297</v>
      </c>
      <c r="ER121" s="12"/>
      <c r="ES121" s="12">
        <v>5</v>
      </c>
      <c r="ET121" s="12">
        <v>0.67</v>
      </c>
      <c r="EU121" s="12">
        <v>314</v>
      </c>
      <c r="EV121" s="12">
        <v>96.4</v>
      </c>
      <c r="EW121" s="12">
        <v>0</v>
      </c>
      <c r="EX121" s="12">
        <v>1</v>
      </c>
      <c r="EY121" s="12"/>
      <c r="EZ121" s="12">
        <v>231</v>
      </c>
      <c r="FA121" s="12"/>
      <c r="FB121" s="12">
        <v>6</v>
      </c>
      <c r="FC121" s="12">
        <v>0.63</v>
      </c>
      <c r="FD121" s="12">
        <v>281</v>
      </c>
      <c r="FE121" s="12">
        <v>96.5</v>
      </c>
      <c r="FF121" s="12">
        <v>0</v>
      </c>
      <c r="FG121" s="12">
        <v>1</v>
      </c>
      <c r="FH121" s="12"/>
      <c r="FI121" s="12">
        <v>181</v>
      </c>
      <c r="FJ121" s="12"/>
      <c r="FK121" s="12">
        <v>7</v>
      </c>
      <c r="FL121" s="12">
        <v>0.57999999999999996</v>
      </c>
      <c r="FM121" s="12">
        <v>248.7</v>
      </c>
      <c r="FN121" s="12">
        <v>96.6</v>
      </c>
      <c r="FO121" s="12">
        <v>0</v>
      </c>
      <c r="FP121" s="12">
        <v>1</v>
      </c>
      <c r="FQ121" s="12"/>
      <c r="FR121" s="12">
        <v>141</v>
      </c>
      <c r="FS121" s="12"/>
      <c r="FT121" s="12">
        <v>8</v>
      </c>
      <c r="FU121" s="12">
        <v>0.51</v>
      </c>
      <c r="FV121" s="12">
        <v>215.2</v>
      </c>
      <c r="FW121" s="12">
        <v>96.6</v>
      </c>
      <c r="FX121" s="12"/>
      <c r="FY121" s="12">
        <v>1</v>
      </c>
      <c r="FZ121" s="12"/>
      <c r="GA121" s="12">
        <v>105</v>
      </c>
    </row>
    <row r="122" spans="1:183" ht="15">
      <c r="A122" s="12" t="s">
        <v>290</v>
      </c>
      <c r="B122" s="4" t="s">
        <v>279</v>
      </c>
      <c r="C122" s="12">
        <v>0</v>
      </c>
      <c r="D122" s="4" t="s">
        <v>291</v>
      </c>
      <c r="E122" s="4" t="s">
        <v>273</v>
      </c>
      <c r="F122" s="12" t="s">
        <v>281</v>
      </c>
      <c r="G122" s="12" t="s">
        <v>282</v>
      </c>
      <c r="H122" s="12" t="s">
        <v>289</v>
      </c>
      <c r="I122" s="12"/>
      <c r="J122" s="12">
        <v>2014</v>
      </c>
      <c r="K122" s="12" t="s">
        <v>142</v>
      </c>
      <c r="L122" s="12"/>
      <c r="M122" s="12">
        <v>1</v>
      </c>
      <c r="N122" s="12">
        <v>3</v>
      </c>
      <c r="O122" s="12">
        <v>1</v>
      </c>
      <c r="P122" s="12">
        <v>17514</v>
      </c>
      <c r="Q122" s="12">
        <v>39</v>
      </c>
      <c r="R122" s="12"/>
      <c r="S122" s="12">
        <v>1</v>
      </c>
      <c r="T122" s="12">
        <v>1</v>
      </c>
      <c r="U122" s="12">
        <v>4</v>
      </c>
      <c r="V122" s="12"/>
      <c r="W122" s="12">
        <v>1</v>
      </c>
      <c r="X122" s="12">
        <v>2</v>
      </c>
      <c r="Y122" s="12">
        <v>150</v>
      </c>
      <c r="Z122" s="12">
        <v>2.2400000000000002</v>
      </c>
      <c r="AA122" s="12">
        <v>2.2999999999999998</v>
      </c>
      <c r="AB122" s="12"/>
      <c r="AC122" s="12"/>
      <c r="AD122" s="12"/>
      <c r="AE122" s="12"/>
      <c r="AF122" s="12"/>
      <c r="AG122" s="12"/>
      <c r="AH122" s="12">
        <v>0</v>
      </c>
      <c r="AI122" s="12" t="s">
        <v>284</v>
      </c>
      <c r="AJ122" s="12" t="s">
        <v>54</v>
      </c>
      <c r="AK122" s="12">
        <v>202</v>
      </c>
      <c r="AL122" s="12">
        <v>143</v>
      </c>
      <c r="AM122" s="4">
        <v>2</v>
      </c>
      <c r="AN122" s="12"/>
      <c r="AO122" s="12"/>
      <c r="AP122" s="12"/>
      <c r="AQ122" s="12"/>
      <c r="AR122" s="12">
        <v>0</v>
      </c>
      <c r="AS122" s="12">
        <v>1</v>
      </c>
      <c r="AT122" s="12"/>
      <c r="AU122" s="12">
        <v>4.25</v>
      </c>
      <c r="AV122" s="12" t="s">
        <v>62</v>
      </c>
      <c r="AW122" s="12">
        <v>2</v>
      </c>
      <c r="AX122" s="12">
        <v>0.34</v>
      </c>
      <c r="AY122" s="12">
        <v>0.46</v>
      </c>
      <c r="AZ122" s="12"/>
      <c r="BA122" s="12"/>
      <c r="BB122" s="12"/>
      <c r="BC122" s="12"/>
      <c r="BD122" s="12"/>
      <c r="BE122" s="12"/>
      <c r="BF122" s="12">
        <v>14</v>
      </c>
      <c r="BG122" s="12">
        <v>0.2</v>
      </c>
      <c r="BH122" s="12">
        <v>0.49</v>
      </c>
      <c r="BI122" s="12">
        <v>527.29999999999995</v>
      </c>
      <c r="BJ122" s="12">
        <v>92.7</v>
      </c>
      <c r="BK122" s="12">
        <v>0</v>
      </c>
      <c r="BL122" s="12">
        <v>1</v>
      </c>
      <c r="BM122" s="12"/>
      <c r="BN122" s="12">
        <v>4315</v>
      </c>
      <c r="BO122" s="12"/>
      <c r="BP122" s="12">
        <v>0.5</v>
      </c>
      <c r="BQ122" s="12">
        <v>0.59</v>
      </c>
      <c r="BR122" s="12">
        <v>474.8</v>
      </c>
      <c r="BS122" s="12">
        <v>92.6</v>
      </c>
      <c r="BT122" s="12">
        <v>0</v>
      </c>
      <c r="BU122" s="12">
        <v>1</v>
      </c>
      <c r="BV122" s="12"/>
      <c r="BW122" s="12">
        <v>2878</v>
      </c>
      <c r="BX122" s="12"/>
      <c r="BY122" s="12">
        <v>0.8</v>
      </c>
      <c r="BZ122" s="12">
        <v>0.44</v>
      </c>
      <c r="CA122" s="12">
        <v>413.3</v>
      </c>
      <c r="CB122" s="12">
        <v>92.4</v>
      </c>
      <c r="CC122" s="12">
        <v>0</v>
      </c>
      <c r="CD122" s="12">
        <v>1</v>
      </c>
      <c r="CE122" s="12"/>
      <c r="CF122" s="12">
        <v>1381</v>
      </c>
      <c r="CG122" s="12"/>
      <c r="CH122" s="12">
        <v>1</v>
      </c>
      <c r="CI122" s="12">
        <v>0.31</v>
      </c>
      <c r="CJ122" s="12">
        <v>370.3</v>
      </c>
      <c r="CK122" s="12">
        <v>92.2</v>
      </c>
      <c r="CL122" s="12">
        <v>0</v>
      </c>
      <c r="CM122" s="12">
        <v>1</v>
      </c>
      <c r="CN122" s="12"/>
      <c r="CO122" s="12">
        <v>731</v>
      </c>
      <c r="CP122" s="12"/>
      <c r="CQ122" s="12">
        <v>1.2</v>
      </c>
      <c r="CR122" s="12">
        <v>0.26</v>
      </c>
      <c r="CS122" s="12">
        <v>336.7</v>
      </c>
      <c r="CT122" s="12">
        <v>91.9</v>
      </c>
      <c r="CU122" s="12">
        <v>0</v>
      </c>
      <c r="CV122" s="12">
        <v>1</v>
      </c>
      <c r="CW122" s="12"/>
      <c r="CX122" s="12">
        <v>441</v>
      </c>
      <c r="CY122" s="12"/>
      <c r="CZ122" s="12">
        <v>1.5</v>
      </c>
      <c r="DA122" s="12">
        <v>0.26</v>
      </c>
      <c r="DB122" s="12">
        <v>308.60000000000002</v>
      </c>
      <c r="DC122" s="12">
        <v>91.7</v>
      </c>
      <c r="DD122" s="12">
        <v>0</v>
      </c>
      <c r="DE122" s="12">
        <v>1</v>
      </c>
      <c r="DF122" s="12"/>
      <c r="DG122" s="12">
        <v>246</v>
      </c>
      <c r="DH122" s="12"/>
      <c r="DI122" s="12">
        <v>2</v>
      </c>
      <c r="DJ122" s="12">
        <v>0.25</v>
      </c>
      <c r="DK122" s="12">
        <v>267.2</v>
      </c>
      <c r="DL122" s="12">
        <v>91.8</v>
      </c>
      <c r="DM122" s="12">
        <v>0</v>
      </c>
      <c r="DN122" s="12">
        <v>1</v>
      </c>
      <c r="DO122" s="12"/>
      <c r="DP122" s="12">
        <v>181</v>
      </c>
      <c r="DQ122" s="12"/>
      <c r="DR122" s="12">
        <v>2.5</v>
      </c>
      <c r="DS122" s="12">
        <v>0.23</v>
      </c>
      <c r="DT122" s="12">
        <v>232.7</v>
      </c>
      <c r="DU122" s="12">
        <v>92.1</v>
      </c>
      <c r="DV122" s="12">
        <v>0</v>
      </c>
      <c r="DW122" s="12">
        <v>1</v>
      </c>
      <c r="DX122" s="12"/>
      <c r="DY122" s="12">
        <v>143</v>
      </c>
      <c r="DZ122" s="12"/>
      <c r="EA122" s="12">
        <v>3</v>
      </c>
      <c r="EB122" s="12">
        <v>0.22</v>
      </c>
      <c r="EC122" s="12">
        <v>204</v>
      </c>
      <c r="ED122" s="12">
        <v>92.3</v>
      </c>
      <c r="EE122" s="12">
        <v>0</v>
      </c>
      <c r="EF122" s="12">
        <v>1</v>
      </c>
      <c r="EG122" s="12"/>
      <c r="EH122" s="12">
        <v>113</v>
      </c>
      <c r="EI122" s="12"/>
      <c r="EJ122" s="12">
        <v>4</v>
      </c>
      <c r="EK122" s="12">
        <v>0.18</v>
      </c>
      <c r="EL122" s="12">
        <v>156</v>
      </c>
      <c r="EM122" s="12">
        <v>92.7</v>
      </c>
      <c r="EN122" s="12">
        <v>0</v>
      </c>
      <c r="EO122" s="12">
        <v>1</v>
      </c>
      <c r="EP122" s="12"/>
      <c r="EQ122" s="12">
        <v>75</v>
      </c>
      <c r="ER122" s="12"/>
      <c r="ES122" s="12">
        <v>5</v>
      </c>
      <c r="ET122" s="12">
        <v>0.11</v>
      </c>
      <c r="EU122" s="12">
        <v>110.8</v>
      </c>
      <c r="EV122" s="12">
        <v>93.1</v>
      </c>
      <c r="EW122" s="12">
        <v>0</v>
      </c>
      <c r="EX122" s="12">
        <v>1</v>
      </c>
      <c r="EY122" s="12"/>
      <c r="EZ122" s="12">
        <v>44</v>
      </c>
      <c r="FA122" s="12"/>
      <c r="FB122" s="12">
        <v>6</v>
      </c>
      <c r="FC122" s="12">
        <v>0.1</v>
      </c>
      <c r="FD122" s="12">
        <v>102.4</v>
      </c>
      <c r="FE122" s="12">
        <v>93.3</v>
      </c>
      <c r="FF122" s="12">
        <v>0</v>
      </c>
      <c r="FG122" s="12">
        <v>1</v>
      </c>
      <c r="FH122" s="12"/>
      <c r="FI122" s="12">
        <v>30</v>
      </c>
      <c r="FJ122" s="12"/>
      <c r="FK122" s="12">
        <v>7</v>
      </c>
      <c r="FL122" s="12">
        <v>0.1</v>
      </c>
      <c r="FM122" s="12">
        <v>103.5</v>
      </c>
      <c r="FN122" s="12">
        <v>93.6</v>
      </c>
      <c r="FO122" s="12">
        <v>0</v>
      </c>
      <c r="FP122" s="12">
        <v>1</v>
      </c>
      <c r="FQ122" s="12"/>
      <c r="FR122" s="12">
        <v>23</v>
      </c>
      <c r="FS122" s="12"/>
      <c r="FT122" s="12">
        <v>8</v>
      </c>
      <c r="FU122" s="12">
        <v>0.11</v>
      </c>
      <c r="FV122" s="12">
        <v>105.5</v>
      </c>
      <c r="FW122" s="12">
        <v>93.8</v>
      </c>
      <c r="FX122" s="12"/>
      <c r="FY122" s="12">
        <v>1</v>
      </c>
      <c r="FZ122" s="12"/>
      <c r="GA122" s="12">
        <v>18</v>
      </c>
    </row>
    <row r="123" spans="1:183" ht="15">
      <c r="A123" s="12" t="s">
        <v>292</v>
      </c>
      <c r="B123" s="4" t="s">
        <v>293</v>
      </c>
      <c r="C123" s="12">
        <v>0</v>
      </c>
      <c r="D123" s="4" t="s">
        <v>294</v>
      </c>
      <c r="E123" s="4" t="s">
        <v>273</v>
      </c>
      <c r="F123" s="12" t="s">
        <v>232</v>
      </c>
      <c r="G123" s="12" t="s">
        <v>295</v>
      </c>
      <c r="H123" s="12" t="s">
        <v>296</v>
      </c>
      <c r="I123" s="12"/>
      <c r="J123" s="12">
        <v>2022</v>
      </c>
      <c r="K123" s="12" t="s">
        <v>142</v>
      </c>
      <c r="L123" s="12"/>
      <c r="M123" s="12">
        <v>1</v>
      </c>
      <c r="N123" s="12">
        <v>3</v>
      </c>
      <c r="O123" s="12">
        <v>1</v>
      </c>
      <c r="P123" s="12">
        <v>18377</v>
      </c>
      <c r="Q123" s="12">
        <v>39</v>
      </c>
      <c r="R123" s="12"/>
      <c r="S123" s="12">
        <v>1</v>
      </c>
      <c r="T123" s="12">
        <v>1</v>
      </c>
      <c r="U123" s="12">
        <v>4</v>
      </c>
      <c r="V123" s="12"/>
      <c r="W123" s="12">
        <v>3</v>
      </c>
      <c r="X123" s="12">
        <v>4</v>
      </c>
      <c r="Y123" s="12"/>
      <c r="Z123" s="12"/>
      <c r="AA123" s="12"/>
      <c r="AB123" s="12"/>
      <c r="AC123" s="12"/>
      <c r="AD123" s="12"/>
      <c r="AE123" s="12"/>
      <c r="AF123" s="12"/>
      <c r="AG123" s="12"/>
      <c r="AH123" s="12">
        <v>0</v>
      </c>
      <c r="AI123" s="12" t="s">
        <v>54</v>
      </c>
      <c r="AJ123" s="12" t="s">
        <v>54</v>
      </c>
      <c r="AK123" s="12">
        <v>165</v>
      </c>
      <c r="AL123" s="12">
        <v>128</v>
      </c>
      <c r="AM123" s="4">
        <v>2</v>
      </c>
      <c r="AN123" s="12"/>
      <c r="AO123" s="12"/>
      <c r="AP123" s="12"/>
      <c r="AQ123" s="12"/>
      <c r="AR123" s="12">
        <v>0</v>
      </c>
      <c r="AS123" s="12">
        <v>1</v>
      </c>
      <c r="AT123" s="12"/>
      <c r="AU123" s="12">
        <v>2.4700000000000002</v>
      </c>
      <c r="AV123" s="12" t="s">
        <v>62</v>
      </c>
      <c r="AW123" s="12">
        <v>2</v>
      </c>
      <c r="AX123" s="12">
        <v>0.89</v>
      </c>
      <c r="AY123" s="12">
        <v>0.98</v>
      </c>
      <c r="AZ123" s="12"/>
      <c r="BA123" s="12"/>
      <c r="BB123" s="12"/>
      <c r="BC123" s="12"/>
      <c r="BD123" s="12"/>
      <c r="BE123" s="12"/>
      <c r="BF123" s="12">
        <v>14</v>
      </c>
      <c r="BG123" s="12">
        <v>0.2</v>
      </c>
      <c r="BH123" s="12">
        <v>0.33</v>
      </c>
      <c r="BI123" s="12">
        <v>490.3</v>
      </c>
      <c r="BJ123" s="12">
        <v>92.1</v>
      </c>
      <c r="BK123" s="12">
        <v>0</v>
      </c>
      <c r="BL123" s="12">
        <v>1</v>
      </c>
      <c r="BM123" s="12"/>
      <c r="BN123" s="12">
        <v>3113</v>
      </c>
      <c r="BO123" s="12"/>
      <c r="BP123" s="12">
        <v>0.5</v>
      </c>
      <c r="BQ123" s="12">
        <v>0.38</v>
      </c>
      <c r="BR123" s="12">
        <v>434.4</v>
      </c>
      <c r="BS123" s="12">
        <v>92.1</v>
      </c>
      <c r="BT123" s="12">
        <v>0</v>
      </c>
      <c r="BU123" s="12">
        <v>1</v>
      </c>
      <c r="BV123" s="12"/>
      <c r="BW123" s="12">
        <v>1375</v>
      </c>
      <c r="BX123" s="12"/>
      <c r="BY123" s="12">
        <v>0.8</v>
      </c>
      <c r="BZ123" s="12">
        <v>0.23</v>
      </c>
      <c r="CA123" s="12">
        <v>367.8</v>
      </c>
      <c r="CB123" s="12">
        <v>92</v>
      </c>
      <c r="CC123" s="12">
        <v>0</v>
      </c>
      <c r="CD123" s="12">
        <v>1</v>
      </c>
      <c r="CE123" s="12"/>
      <c r="CF123" s="12">
        <v>472</v>
      </c>
      <c r="CG123" s="12"/>
      <c r="CH123" s="12">
        <v>1</v>
      </c>
      <c r="CI123" s="12">
        <v>0.19</v>
      </c>
      <c r="CJ123" s="12">
        <v>325.39999999999998</v>
      </c>
      <c r="CK123" s="12">
        <v>91.8</v>
      </c>
      <c r="CL123" s="12">
        <v>0</v>
      </c>
      <c r="CM123" s="12">
        <v>1</v>
      </c>
      <c r="CN123" s="12"/>
      <c r="CO123" s="12">
        <v>296</v>
      </c>
      <c r="CP123" s="12"/>
      <c r="CQ123" s="12">
        <v>1.2</v>
      </c>
      <c r="CR123" s="12">
        <v>0.19</v>
      </c>
      <c r="CS123" s="12">
        <v>298.2</v>
      </c>
      <c r="CT123" s="12">
        <v>91.7</v>
      </c>
      <c r="CU123" s="12">
        <v>0</v>
      </c>
      <c r="CV123" s="12">
        <v>1</v>
      </c>
      <c r="CW123" s="12"/>
      <c r="CX123" s="12">
        <v>241</v>
      </c>
      <c r="CY123" s="12"/>
      <c r="CZ123" s="12">
        <v>1.5</v>
      </c>
      <c r="DA123" s="12">
        <v>0.2</v>
      </c>
      <c r="DB123" s="12">
        <v>272.7</v>
      </c>
      <c r="DC123" s="12">
        <v>91.6</v>
      </c>
      <c r="DD123" s="12">
        <v>0</v>
      </c>
      <c r="DE123" s="12">
        <v>1</v>
      </c>
      <c r="DF123" s="12"/>
      <c r="DG123" s="12">
        <v>201</v>
      </c>
      <c r="DH123" s="12"/>
      <c r="DI123" s="12">
        <v>2</v>
      </c>
      <c r="DJ123" s="12">
        <v>0.21</v>
      </c>
      <c r="DK123" s="12">
        <v>242.8</v>
      </c>
      <c r="DL123" s="12">
        <v>91.9</v>
      </c>
      <c r="DM123" s="12">
        <v>0</v>
      </c>
      <c r="DN123" s="12">
        <v>1</v>
      </c>
      <c r="DO123" s="12"/>
      <c r="DP123" s="12">
        <v>158</v>
      </c>
      <c r="DQ123" s="12"/>
      <c r="DR123" s="12">
        <v>2.5</v>
      </c>
      <c r="DS123" s="12">
        <v>0.22</v>
      </c>
      <c r="DT123" s="12">
        <v>220</v>
      </c>
      <c r="DU123" s="12">
        <v>92.2</v>
      </c>
      <c r="DV123" s="12">
        <v>0</v>
      </c>
      <c r="DW123" s="12">
        <v>1</v>
      </c>
      <c r="DX123" s="12"/>
      <c r="DY123" s="12">
        <v>131</v>
      </c>
      <c r="DZ123" s="12"/>
      <c r="EA123" s="12">
        <v>3</v>
      </c>
      <c r="EB123" s="12">
        <v>0.23</v>
      </c>
      <c r="EC123" s="12">
        <v>201.9</v>
      </c>
      <c r="ED123" s="12">
        <v>92.6</v>
      </c>
      <c r="EE123" s="12">
        <v>0</v>
      </c>
      <c r="EF123" s="12">
        <v>1</v>
      </c>
      <c r="EG123" s="12"/>
      <c r="EH123" s="12">
        <v>112</v>
      </c>
      <c r="EI123" s="12"/>
      <c r="EJ123" s="12">
        <v>4</v>
      </c>
      <c r="EK123" s="12">
        <v>0.25</v>
      </c>
      <c r="EL123" s="12">
        <v>175.1</v>
      </c>
      <c r="EM123" s="12">
        <v>93.1</v>
      </c>
      <c r="EN123" s="12">
        <v>0</v>
      </c>
      <c r="EO123" s="12">
        <v>1</v>
      </c>
      <c r="EP123" s="12"/>
      <c r="EQ123" s="12">
        <v>89</v>
      </c>
      <c r="ER123" s="12"/>
      <c r="ES123" s="12">
        <v>5</v>
      </c>
      <c r="ET123" s="12">
        <v>0.27</v>
      </c>
      <c r="EU123" s="12">
        <v>155.80000000000001</v>
      </c>
      <c r="EV123" s="12">
        <v>93.6</v>
      </c>
      <c r="EW123" s="12">
        <v>0</v>
      </c>
      <c r="EX123" s="12">
        <v>1</v>
      </c>
      <c r="EY123" s="12"/>
      <c r="EZ123" s="12">
        <v>74</v>
      </c>
      <c r="FA123" s="12"/>
      <c r="FB123" s="12">
        <v>6</v>
      </c>
      <c r="FC123" s="12">
        <v>0.31</v>
      </c>
      <c r="FD123" s="12">
        <v>142.69999999999999</v>
      </c>
      <c r="FE123" s="12">
        <v>94</v>
      </c>
      <c r="FF123" s="12">
        <v>0</v>
      </c>
      <c r="FG123" s="12">
        <v>1</v>
      </c>
      <c r="FH123" s="12"/>
      <c r="FI123" s="12">
        <v>65</v>
      </c>
      <c r="FJ123" s="12"/>
      <c r="FK123" s="12">
        <v>7</v>
      </c>
      <c r="FL123" s="12">
        <v>0.34</v>
      </c>
      <c r="FM123" s="12">
        <v>132.69999999999999</v>
      </c>
      <c r="FN123" s="12">
        <v>94.3</v>
      </c>
      <c r="FO123" s="12">
        <v>0</v>
      </c>
      <c r="FP123" s="12">
        <v>1</v>
      </c>
      <c r="FQ123" s="12"/>
      <c r="FR123" s="12">
        <v>59</v>
      </c>
      <c r="FS123" s="12"/>
      <c r="FT123" s="12">
        <v>8</v>
      </c>
      <c r="FU123" s="12">
        <v>0.39</v>
      </c>
      <c r="FV123" s="12">
        <v>125</v>
      </c>
      <c r="FW123" s="12">
        <v>94.6</v>
      </c>
      <c r="FX123" s="12">
        <v>0</v>
      </c>
      <c r="FY123" s="12">
        <v>1</v>
      </c>
      <c r="FZ123" s="12"/>
      <c r="GA123" s="12">
        <v>54</v>
      </c>
    </row>
    <row r="124" spans="1:183" ht="15">
      <c r="A124" s="12" t="s">
        <v>297</v>
      </c>
      <c r="B124" s="4" t="s">
        <v>293</v>
      </c>
      <c r="C124" s="4">
        <v>0</v>
      </c>
      <c r="D124" s="4" t="s">
        <v>298</v>
      </c>
      <c r="E124" s="4" t="s">
        <v>273</v>
      </c>
      <c r="F124" s="4" t="s">
        <v>232</v>
      </c>
      <c r="G124" s="4" t="s">
        <v>295</v>
      </c>
      <c r="H124" s="4" t="s">
        <v>296</v>
      </c>
      <c r="I124" s="4"/>
      <c r="J124" s="4">
        <v>2022</v>
      </c>
      <c r="K124" s="4" t="s">
        <v>142</v>
      </c>
      <c r="L124" s="4"/>
      <c r="M124" s="4">
        <v>1</v>
      </c>
      <c r="N124" s="4">
        <v>3</v>
      </c>
      <c r="O124" s="4">
        <v>1</v>
      </c>
      <c r="P124" s="4">
        <v>18377</v>
      </c>
      <c r="Q124" s="4">
        <v>39</v>
      </c>
      <c r="R124" s="4"/>
      <c r="S124" s="4">
        <v>3</v>
      </c>
      <c r="T124" s="4">
        <v>1</v>
      </c>
      <c r="U124" s="4">
        <v>4</v>
      </c>
      <c r="V124" s="4"/>
      <c r="W124" s="4">
        <v>3</v>
      </c>
      <c r="X124" s="4">
        <v>4</v>
      </c>
      <c r="Y124" s="4"/>
      <c r="Z124" s="4"/>
      <c r="AA124" s="4"/>
      <c r="AB124" s="4"/>
      <c r="AC124" s="4"/>
      <c r="AD124" s="4"/>
      <c r="AE124" s="4"/>
      <c r="AF124" s="4"/>
      <c r="AG124" s="4"/>
      <c r="AH124" s="4">
        <v>0</v>
      </c>
      <c r="AI124" s="4" t="s">
        <v>54</v>
      </c>
      <c r="AJ124" s="4" t="s">
        <v>54</v>
      </c>
      <c r="AK124" s="4">
        <v>165</v>
      </c>
      <c r="AL124" s="4">
        <v>128</v>
      </c>
      <c r="AM124" s="4">
        <v>2</v>
      </c>
      <c r="AN124" s="4"/>
      <c r="AO124" s="4"/>
      <c r="AP124" s="4"/>
      <c r="AQ124" s="4"/>
      <c r="AR124" s="4">
        <v>0</v>
      </c>
      <c r="AS124" s="4">
        <v>1</v>
      </c>
      <c r="AT124" s="4"/>
      <c r="AU124" s="4">
        <v>2.48</v>
      </c>
      <c r="AV124" s="4" t="s">
        <v>62</v>
      </c>
      <c r="AW124" s="4">
        <v>2</v>
      </c>
      <c r="AX124" s="4">
        <v>0.89</v>
      </c>
      <c r="AY124" s="4">
        <v>0.98</v>
      </c>
      <c r="AZ124" s="4"/>
      <c r="BA124" s="4"/>
      <c r="BB124" s="4"/>
      <c r="BC124" s="4"/>
      <c r="BD124" s="4"/>
      <c r="BE124" s="4"/>
      <c r="BF124" s="4">
        <v>14</v>
      </c>
      <c r="BG124" s="4">
        <v>0.2</v>
      </c>
      <c r="BH124" s="4">
        <v>0.54</v>
      </c>
      <c r="BI124" s="4">
        <v>568.20000000000005</v>
      </c>
      <c r="BJ124" s="4">
        <v>96.3</v>
      </c>
      <c r="BK124" s="4">
        <v>0</v>
      </c>
      <c r="BL124" s="4">
        <v>1</v>
      </c>
      <c r="BM124" s="4"/>
      <c r="BN124" s="4">
        <v>4856</v>
      </c>
      <c r="BO124" s="4"/>
      <c r="BP124" s="4">
        <v>0.5</v>
      </c>
      <c r="BQ124" s="4">
        <v>0.86</v>
      </c>
      <c r="BR124" s="4">
        <v>521.4</v>
      </c>
      <c r="BS124" s="4">
        <v>96.2</v>
      </c>
      <c r="BT124" s="4">
        <v>0</v>
      </c>
      <c r="BU124" s="4">
        <v>1</v>
      </c>
      <c r="BV124" s="4"/>
      <c r="BW124" s="4">
        <v>2997</v>
      </c>
      <c r="BX124" s="4"/>
      <c r="BY124" s="4">
        <v>0.8</v>
      </c>
      <c r="BZ124" s="4">
        <v>0.82</v>
      </c>
      <c r="CA124" s="4">
        <v>479.4</v>
      </c>
      <c r="CB124" s="4">
        <v>96.2</v>
      </c>
      <c r="CC124" s="4">
        <v>0</v>
      </c>
      <c r="CD124" s="4">
        <v>1</v>
      </c>
      <c r="CE124" s="4"/>
      <c r="CF124" s="4">
        <v>1646</v>
      </c>
      <c r="CG124" s="4"/>
      <c r="CH124" s="4">
        <v>1</v>
      </c>
      <c r="CI124" s="4">
        <v>0.77</v>
      </c>
      <c r="CJ124" s="4">
        <v>454.9</v>
      </c>
      <c r="CK124" s="4">
        <v>96.1</v>
      </c>
      <c r="CL124" s="4">
        <v>0</v>
      </c>
      <c r="CM124" s="4">
        <v>1</v>
      </c>
      <c r="CN124" s="4"/>
      <c r="CO124" s="4">
        <v>1198</v>
      </c>
      <c r="CP124" s="4"/>
      <c r="CQ124" s="4">
        <v>1.2</v>
      </c>
      <c r="CR124" s="4">
        <v>0.69</v>
      </c>
      <c r="CS124" s="4">
        <v>429.9</v>
      </c>
      <c r="CT124" s="4">
        <v>96</v>
      </c>
      <c r="CU124" s="4">
        <v>0</v>
      </c>
      <c r="CV124" s="4">
        <v>1</v>
      </c>
      <c r="CW124" s="4"/>
      <c r="CX124" s="4">
        <v>881</v>
      </c>
      <c r="CY124" s="4"/>
      <c r="CZ124" s="4">
        <v>1.5</v>
      </c>
      <c r="DA124" s="4">
        <v>0.63</v>
      </c>
      <c r="DB124" s="4">
        <v>408</v>
      </c>
      <c r="DC124" s="4">
        <v>95.8</v>
      </c>
      <c r="DD124" s="4">
        <v>0</v>
      </c>
      <c r="DE124" s="4">
        <v>1</v>
      </c>
      <c r="DF124" s="4"/>
      <c r="DG124" s="4">
        <v>620</v>
      </c>
      <c r="DH124" s="4"/>
      <c r="DI124" s="4">
        <v>2</v>
      </c>
      <c r="DJ124" s="4">
        <v>0.64</v>
      </c>
      <c r="DK124" s="4">
        <v>382.4</v>
      </c>
      <c r="DL124" s="4">
        <v>95.7</v>
      </c>
      <c r="DM124" s="4">
        <v>0</v>
      </c>
      <c r="DN124" s="4">
        <v>1</v>
      </c>
      <c r="DO124" s="4"/>
      <c r="DP124" s="4">
        <v>473</v>
      </c>
      <c r="DQ124" s="4"/>
      <c r="DR124" s="4">
        <v>2.5</v>
      </c>
      <c r="DS124" s="4">
        <v>0.65</v>
      </c>
      <c r="DT124" s="4">
        <v>360.4</v>
      </c>
      <c r="DU124" s="4">
        <v>95.8</v>
      </c>
      <c r="DV124" s="4">
        <v>0</v>
      </c>
      <c r="DW124" s="4">
        <v>1</v>
      </c>
      <c r="DX124" s="4"/>
      <c r="DY124" s="4">
        <v>383</v>
      </c>
      <c r="DZ124" s="4"/>
      <c r="EA124" s="4">
        <v>3</v>
      </c>
      <c r="EB124" s="4">
        <v>0.66</v>
      </c>
      <c r="EC124" s="4">
        <v>341.4</v>
      </c>
      <c r="ED124" s="4">
        <v>95.8</v>
      </c>
      <c r="EE124" s="4">
        <v>0</v>
      </c>
      <c r="EF124" s="4">
        <v>1</v>
      </c>
      <c r="EG124" s="4"/>
      <c r="EH124" s="4">
        <v>322</v>
      </c>
      <c r="EI124" s="4"/>
      <c r="EJ124" s="4">
        <v>4</v>
      </c>
      <c r="EK124" s="4">
        <v>0.67</v>
      </c>
      <c r="EL124" s="4">
        <v>309.39999999999998</v>
      </c>
      <c r="EM124" s="4">
        <v>96</v>
      </c>
      <c r="EN124" s="4">
        <v>0</v>
      </c>
      <c r="EO124" s="4">
        <v>1</v>
      </c>
      <c r="EP124" s="4"/>
      <c r="EQ124" s="4">
        <v>246</v>
      </c>
      <c r="ER124" s="4"/>
      <c r="ES124" s="4">
        <v>5</v>
      </c>
      <c r="ET124" s="4">
        <v>0.69</v>
      </c>
      <c r="EU124" s="4">
        <v>283.60000000000002</v>
      </c>
      <c r="EV124" s="4">
        <v>96.1</v>
      </c>
      <c r="EW124" s="4">
        <v>0</v>
      </c>
      <c r="EX124" s="4">
        <v>1</v>
      </c>
      <c r="EY124" s="4"/>
      <c r="EZ124" s="4">
        <v>200</v>
      </c>
      <c r="FA124" s="4"/>
      <c r="FB124" s="4">
        <v>6</v>
      </c>
      <c r="FC124" s="4">
        <v>0.7</v>
      </c>
      <c r="FD124" s="4">
        <v>261.89999999999998</v>
      </c>
      <c r="FE124" s="4">
        <v>96.2</v>
      </c>
      <c r="FF124" s="4">
        <v>0</v>
      </c>
      <c r="FG124" s="4">
        <v>1</v>
      </c>
      <c r="FH124" s="4"/>
      <c r="FI124" s="4">
        <v>169</v>
      </c>
      <c r="FJ124" s="4"/>
      <c r="FK124" s="4">
        <v>7</v>
      </c>
      <c r="FL124" s="4">
        <v>0.72</v>
      </c>
      <c r="FM124" s="4">
        <v>243.1</v>
      </c>
      <c r="FN124" s="4">
        <v>96.3</v>
      </c>
      <c r="FO124" s="4">
        <v>0</v>
      </c>
      <c r="FP124" s="4">
        <v>1</v>
      </c>
      <c r="FQ124" s="4"/>
      <c r="FR124" s="4">
        <v>145</v>
      </c>
      <c r="FS124" s="4"/>
      <c r="FT124" s="4">
        <v>8</v>
      </c>
      <c r="FU124" s="4">
        <v>0.73</v>
      </c>
      <c r="FV124" s="4">
        <v>227.1</v>
      </c>
      <c r="FW124" s="4">
        <v>96.4</v>
      </c>
      <c r="FX124" s="4">
        <v>0</v>
      </c>
      <c r="FY124" s="4">
        <v>1</v>
      </c>
      <c r="FZ124" s="4"/>
      <c r="GA124" s="4">
        <v>128</v>
      </c>
    </row>
    <row r="125" spans="1:183" ht="15">
      <c r="A125" s="12" t="s">
        <v>299</v>
      </c>
      <c r="B125" s="4" t="s">
        <v>300</v>
      </c>
      <c r="C125" s="4">
        <v>0</v>
      </c>
      <c r="D125" s="4" t="s">
        <v>301</v>
      </c>
      <c r="E125" s="4" t="s">
        <v>273</v>
      </c>
      <c r="F125" s="4" t="s">
        <v>281</v>
      </c>
      <c r="G125" s="4" t="s">
        <v>282</v>
      </c>
      <c r="H125" s="4" t="s">
        <v>302</v>
      </c>
      <c r="I125" s="4"/>
      <c r="J125" s="4">
        <v>2022</v>
      </c>
      <c r="K125" s="4" t="s">
        <v>142</v>
      </c>
      <c r="L125" s="4"/>
      <c r="M125" s="4">
        <v>1</v>
      </c>
      <c r="N125" s="4">
        <v>3</v>
      </c>
      <c r="O125" s="4">
        <v>1</v>
      </c>
      <c r="P125" s="4">
        <v>18624</v>
      </c>
      <c r="Q125" s="4">
        <v>39</v>
      </c>
      <c r="R125" s="4"/>
      <c r="S125" s="4">
        <v>3</v>
      </c>
      <c r="T125" s="4">
        <v>1</v>
      </c>
      <c r="U125" s="4">
        <v>4</v>
      </c>
      <c r="V125" s="4"/>
      <c r="W125" s="4">
        <v>1</v>
      </c>
      <c r="X125" s="4">
        <v>4</v>
      </c>
      <c r="Y125" s="4"/>
      <c r="Z125" s="4"/>
      <c r="AA125" s="4"/>
      <c r="AB125" s="4"/>
      <c r="AC125" s="4"/>
      <c r="AD125" s="4"/>
      <c r="AE125" s="4"/>
      <c r="AF125" s="4"/>
      <c r="AG125" s="4"/>
      <c r="AH125" s="4">
        <v>0</v>
      </c>
      <c r="AI125" s="4" t="s">
        <v>284</v>
      </c>
      <c r="AJ125" s="4" t="s">
        <v>54</v>
      </c>
      <c r="AK125" s="4">
        <v>194</v>
      </c>
      <c r="AL125" s="4">
        <v>145</v>
      </c>
      <c r="AM125" s="4">
        <v>2</v>
      </c>
      <c r="AN125" s="4"/>
      <c r="AO125" s="4"/>
      <c r="AP125" s="4"/>
      <c r="AQ125" s="4"/>
      <c r="AR125" s="4">
        <v>0</v>
      </c>
      <c r="AS125" s="4">
        <v>1</v>
      </c>
      <c r="AT125" s="4"/>
      <c r="AU125" s="4">
        <v>6.86</v>
      </c>
      <c r="AV125" s="4" t="s">
        <v>62</v>
      </c>
      <c r="AW125" s="4">
        <v>2</v>
      </c>
      <c r="AX125" s="4">
        <v>0.33</v>
      </c>
      <c r="AY125" s="4">
        <v>0.42</v>
      </c>
      <c r="AZ125" s="4"/>
      <c r="BA125" s="4"/>
      <c r="BB125" s="4"/>
      <c r="BC125" s="4"/>
      <c r="BD125" s="4"/>
      <c r="BE125" s="4"/>
      <c r="BF125" s="4">
        <v>14</v>
      </c>
      <c r="BG125" s="4">
        <v>0.2</v>
      </c>
      <c r="BH125" s="4">
        <v>0.55000000000000004</v>
      </c>
      <c r="BI125" s="4">
        <v>584.9</v>
      </c>
      <c r="BJ125" s="4">
        <v>96.8</v>
      </c>
      <c r="BK125" s="4">
        <v>0</v>
      </c>
      <c r="BL125" s="4">
        <v>1</v>
      </c>
      <c r="BM125" s="4"/>
      <c r="BN125" s="4">
        <v>5205</v>
      </c>
      <c r="BO125" s="4"/>
      <c r="BP125" s="4">
        <v>0.5</v>
      </c>
      <c r="BQ125" s="4">
        <v>0.92</v>
      </c>
      <c r="BR125" s="4">
        <v>551.79999999999995</v>
      </c>
      <c r="BS125" s="4">
        <v>96.6</v>
      </c>
      <c r="BT125" s="4">
        <v>0</v>
      </c>
      <c r="BU125" s="4">
        <v>1</v>
      </c>
      <c r="BV125" s="4"/>
      <c r="BW125" s="4">
        <v>4175</v>
      </c>
      <c r="BX125" s="4"/>
      <c r="BY125" s="4">
        <v>0.8</v>
      </c>
      <c r="BZ125" s="4">
        <v>0.93</v>
      </c>
      <c r="CA125" s="4">
        <v>518.20000000000005</v>
      </c>
      <c r="CB125" s="4">
        <v>96.6</v>
      </c>
      <c r="CC125" s="4">
        <v>0</v>
      </c>
      <c r="CD125" s="4">
        <v>1</v>
      </c>
      <c r="CE125" s="4"/>
      <c r="CF125" s="4">
        <v>2871</v>
      </c>
      <c r="CG125" s="4"/>
      <c r="CH125" s="4">
        <v>1</v>
      </c>
      <c r="CI125" s="4">
        <v>0.9</v>
      </c>
      <c r="CJ125" s="4">
        <v>497.6</v>
      </c>
      <c r="CK125" s="4">
        <v>96.6</v>
      </c>
      <c r="CL125" s="4">
        <v>0</v>
      </c>
      <c r="CM125" s="4">
        <v>1</v>
      </c>
      <c r="CN125" s="4"/>
      <c r="CO125" s="4">
        <v>2257</v>
      </c>
      <c r="CP125" s="4"/>
      <c r="CQ125" s="4">
        <v>1.2</v>
      </c>
      <c r="CR125" s="4">
        <v>0.88</v>
      </c>
      <c r="CS125" s="4">
        <v>475.5</v>
      </c>
      <c r="CT125" s="4">
        <v>96.5</v>
      </c>
      <c r="CU125" s="4">
        <v>0</v>
      </c>
      <c r="CV125" s="4">
        <v>1</v>
      </c>
      <c r="CW125" s="4"/>
      <c r="CX125" s="4">
        <v>1831</v>
      </c>
      <c r="CY125" s="4"/>
      <c r="CZ125" s="4">
        <v>1.5</v>
      </c>
      <c r="DA125" s="4">
        <v>0.78</v>
      </c>
      <c r="DB125" s="4">
        <v>455.3</v>
      </c>
      <c r="DC125" s="4">
        <v>96.3</v>
      </c>
      <c r="DD125" s="4">
        <v>0</v>
      </c>
      <c r="DE125" s="4">
        <v>1</v>
      </c>
      <c r="DF125" s="4"/>
      <c r="DG125" s="4">
        <v>1369</v>
      </c>
      <c r="DH125" s="4"/>
      <c r="DI125" s="4">
        <v>2</v>
      </c>
      <c r="DJ125" s="4">
        <v>0.75</v>
      </c>
      <c r="DK125" s="4">
        <v>432.8</v>
      </c>
      <c r="DL125" s="4">
        <v>96.1</v>
      </c>
      <c r="DM125" s="4">
        <v>0</v>
      </c>
      <c r="DN125" s="4">
        <v>1</v>
      </c>
      <c r="DO125" s="4"/>
      <c r="DP125" s="4">
        <v>988</v>
      </c>
      <c r="DQ125" s="4"/>
      <c r="DR125" s="4">
        <v>2.5</v>
      </c>
      <c r="DS125" s="4">
        <v>0.74</v>
      </c>
      <c r="DT125" s="4">
        <v>412.1</v>
      </c>
      <c r="DU125" s="4">
        <v>96.1</v>
      </c>
      <c r="DV125" s="4">
        <v>0</v>
      </c>
      <c r="DW125" s="4">
        <v>1</v>
      </c>
      <c r="DX125" s="4"/>
      <c r="DY125" s="4">
        <v>671</v>
      </c>
      <c r="DZ125" s="4"/>
      <c r="EA125" s="4">
        <v>3</v>
      </c>
      <c r="EB125" s="4">
        <v>0.72</v>
      </c>
      <c r="EC125" s="4">
        <v>392.9</v>
      </c>
      <c r="ED125" s="4">
        <v>96.1</v>
      </c>
      <c r="EE125" s="4">
        <v>0</v>
      </c>
      <c r="EF125" s="4">
        <v>1</v>
      </c>
      <c r="EG125" s="4"/>
      <c r="EH125" s="4">
        <v>427</v>
      </c>
      <c r="EI125" s="4"/>
      <c r="EJ125" s="4">
        <v>4</v>
      </c>
      <c r="EK125" s="4">
        <v>0.7</v>
      </c>
      <c r="EL125" s="4">
        <v>357</v>
      </c>
      <c r="EM125" s="4">
        <v>96.1</v>
      </c>
      <c r="EN125" s="4">
        <v>0</v>
      </c>
      <c r="EO125" s="4">
        <v>1</v>
      </c>
      <c r="EP125" s="4"/>
      <c r="EQ125" s="4">
        <v>297</v>
      </c>
      <c r="ER125" s="4"/>
      <c r="ES125" s="4">
        <v>5</v>
      </c>
      <c r="ET125" s="4">
        <v>0.66</v>
      </c>
      <c r="EU125" s="4">
        <v>323.89999999999998</v>
      </c>
      <c r="EV125" s="4">
        <v>96.2</v>
      </c>
      <c r="EW125" s="4">
        <v>0</v>
      </c>
      <c r="EX125" s="4">
        <v>1</v>
      </c>
      <c r="EY125" s="4"/>
      <c r="EZ125" s="4">
        <v>226</v>
      </c>
      <c r="FA125" s="4"/>
      <c r="FB125" s="4">
        <v>6</v>
      </c>
      <c r="FC125" s="4">
        <v>0.61</v>
      </c>
      <c r="FD125" s="4">
        <v>291.89999999999998</v>
      </c>
      <c r="FE125" s="4">
        <v>96.3</v>
      </c>
      <c r="FF125" s="4">
        <v>0</v>
      </c>
      <c r="FG125" s="4">
        <v>1</v>
      </c>
      <c r="FH125" s="4"/>
      <c r="FI125" s="4">
        <v>174</v>
      </c>
      <c r="FJ125" s="4"/>
      <c r="FK125" s="4">
        <v>7</v>
      </c>
      <c r="FL125" s="4">
        <v>0.54</v>
      </c>
      <c r="FM125" s="4">
        <v>255.6</v>
      </c>
      <c r="FN125" s="4">
        <v>96.4</v>
      </c>
      <c r="FO125" s="4">
        <v>0</v>
      </c>
      <c r="FP125" s="4">
        <v>1</v>
      </c>
      <c r="FQ125" s="4"/>
      <c r="FR125" s="4">
        <v>126</v>
      </c>
      <c r="FS125" s="4"/>
      <c r="FT125" s="4">
        <v>8</v>
      </c>
      <c r="FU125" s="4">
        <v>0.42</v>
      </c>
      <c r="FV125" s="4">
        <v>207.2</v>
      </c>
      <c r="FW125" s="4">
        <v>96.5</v>
      </c>
      <c r="FX125" s="4">
        <v>0</v>
      </c>
      <c r="FY125" s="4">
        <v>1</v>
      </c>
      <c r="FZ125" s="4"/>
      <c r="GA125" s="4">
        <v>82</v>
      </c>
    </row>
    <row r="126" spans="1:183" ht="15">
      <c r="A126" s="12" t="s">
        <v>303</v>
      </c>
      <c r="B126" s="4" t="s">
        <v>300</v>
      </c>
      <c r="C126" s="12">
        <v>0</v>
      </c>
      <c r="D126" s="4" t="s">
        <v>304</v>
      </c>
      <c r="E126" s="4" t="s">
        <v>273</v>
      </c>
      <c r="F126" s="12" t="s">
        <v>281</v>
      </c>
      <c r="G126" s="12" t="s">
        <v>282</v>
      </c>
      <c r="H126" s="12" t="s">
        <v>302</v>
      </c>
      <c r="I126" s="12"/>
      <c r="J126" s="12">
        <v>2022</v>
      </c>
      <c r="K126" s="12" t="s">
        <v>142</v>
      </c>
      <c r="L126" s="12"/>
      <c r="M126" s="12">
        <v>1</v>
      </c>
      <c r="N126" s="12">
        <v>3</v>
      </c>
      <c r="O126" s="12">
        <v>1</v>
      </c>
      <c r="P126" s="12">
        <v>18624</v>
      </c>
      <c r="Q126" s="12">
        <v>39</v>
      </c>
      <c r="R126" s="12"/>
      <c r="S126" s="12">
        <v>1</v>
      </c>
      <c r="T126" s="12">
        <v>1</v>
      </c>
      <c r="U126" s="12">
        <v>4</v>
      </c>
      <c r="V126" s="12"/>
      <c r="W126" s="12">
        <v>1</v>
      </c>
      <c r="X126" s="12">
        <v>4</v>
      </c>
      <c r="Y126" s="12"/>
      <c r="Z126" s="12"/>
      <c r="AA126" s="12"/>
      <c r="AB126" s="12"/>
      <c r="AC126" s="12"/>
      <c r="AD126" s="12"/>
      <c r="AE126" s="12"/>
      <c r="AF126" s="12"/>
      <c r="AG126" s="12"/>
      <c r="AH126" s="12">
        <v>0</v>
      </c>
      <c r="AI126" s="12" t="s">
        <v>284</v>
      </c>
      <c r="AJ126" s="12" t="s">
        <v>54</v>
      </c>
      <c r="AK126" s="12">
        <v>194</v>
      </c>
      <c r="AL126" s="12">
        <v>145</v>
      </c>
      <c r="AM126" s="4">
        <v>2</v>
      </c>
      <c r="AN126" s="12"/>
      <c r="AO126" s="12"/>
      <c r="AP126" s="12"/>
      <c r="AQ126" s="12"/>
      <c r="AR126" s="12">
        <v>0</v>
      </c>
      <c r="AS126" s="12">
        <v>1</v>
      </c>
      <c r="AT126" s="12"/>
      <c r="AU126" s="12">
        <v>5.7</v>
      </c>
      <c r="AV126" s="12" t="s">
        <v>62</v>
      </c>
      <c r="AW126" s="12">
        <v>2</v>
      </c>
      <c r="AX126" s="12">
        <v>0.33</v>
      </c>
      <c r="AY126" s="12">
        <v>0.42</v>
      </c>
      <c r="AZ126" s="12"/>
      <c r="BA126" s="12"/>
      <c r="BB126" s="12"/>
      <c r="BC126" s="12"/>
      <c r="BD126" s="12"/>
      <c r="BE126" s="12"/>
      <c r="BF126" s="12">
        <v>14</v>
      </c>
      <c r="BG126" s="12">
        <v>0.2</v>
      </c>
      <c r="BH126" s="12">
        <v>0.5</v>
      </c>
      <c r="BI126" s="12">
        <v>501.7</v>
      </c>
      <c r="BJ126" s="12">
        <v>92.6</v>
      </c>
      <c r="BK126" s="12">
        <v>0</v>
      </c>
      <c r="BL126" s="12">
        <v>1</v>
      </c>
      <c r="BM126" s="12"/>
      <c r="BN126" s="12">
        <v>4330</v>
      </c>
      <c r="BO126" s="12"/>
      <c r="BP126" s="12">
        <v>0.5</v>
      </c>
      <c r="BQ126" s="12">
        <v>0.6</v>
      </c>
      <c r="BR126" s="12">
        <v>462.5</v>
      </c>
      <c r="BS126" s="12">
        <v>92.5</v>
      </c>
      <c r="BT126" s="12">
        <v>0</v>
      </c>
      <c r="BU126" s="12">
        <v>1</v>
      </c>
      <c r="BV126" s="12"/>
      <c r="BW126" s="12">
        <v>2892</v>
      </c>
      <c r="BX126" s="12"/>
      <c r="BY126" s="12">
        <v>0.8</v>
      </c>
      <c r="BZ126" s="12">
        <v>0.44</v>
      </c>
      <c r="CA126" s="12">
        <v>411</v>
      </c>
      <c r="CB126" s="12">
        <v>92.3</v>
      </c>
      <c r="CC126" s="12">
        <v>0</v>
      </c>
      <c r="CD126" s="12">
        <v>1</v>
      </c>
      <c r="CE126" s="12"/>
      <c r="CF126" s="12">
        <v>1406</v>
      </c>
      <c r="CG126" s="12"/>
      <c r="CH126" s="12">
        <v>1</v>
      </c>
      <c r="CI126" s="12">
        <v>0.31</v>
      </c>
      <c r="CJ126" s="12">
        <v>372.2</v>
      </c>
      <c r="CK126" s="12">
        <v>92.1</v>
      </c>
      <c r="CL126" s="12">
        <v>0</v>
      </c>
      <c r="CM126" s="12">
        <v>1</v>
      </c>
      <c r="CN126" s="12"/>
      <c r="CO126" s="12">
        <v>737</v>
      </c>
      <c r="CP126" s="12"/>
      <c r="CQ126" s="12">
        <v>1.2</v>
      </c>
      <c r="CR126" s="12">
        <v>0.25</v>
      </c>
      <c r="CS126" s="12">
        <v>340.6</v>
      </c>
      <c r="CT126" s="12">
        <v>91.7</v>
      </c>
      <c r="CU126" s="12">
        <v>0</v>
      </c>
      <c r="CV126" s="12">
        <v>1</v>
      </c>
      <c r="CW126" s="12"/>
      <c r="CX126" s="12">
        <v>435</v>
      </c>
      <c r="CY126" s="12"/>
      <c r="CZ126" s="12">
        <v>1.5</v>
      </c>
      <c r="DA126" s="12">
        <v>0.25</v>
      </c>
      <c r="DB126" s="12">
        <v>313.39999999999998</v>
      </c>
      <c r="DC126" s="12">
        <v>91.4</v>
      </c>
      <c r="DD126" s="12">
        <v>0</v>
      </c>
      <c r="DE126" s="12">
        <v>1</v>
      </c>
      <c r="DF126" s="12"/>
      <c r="DG126" s="12">
        <v>238</v>
      </c>
      <c r="DH126" s="12"/>
      <c r="DI126" s="12">
        <v>2</v>
      </c>
      <c r="DJ126" s="12">
        <v>0.23</v>
      </c>
      <c r="DK126" s="12">
        <v>271.8</v>
      </c>
      <c r="DL126" s="12">
        <v>91.4</v>
      </c>
      <c r="DM126" s="12">
        <v>0</v>
      </c>
      <c r="DN126" s="12">
        <v>1</v>
      </c>
      <c r="DO126" s="12"/>
      <c r="DP126" s="12">
        <v>171</v>
      </c>
      <c r="DQ126" s="12"/>
      <c r="DR126" s="12">
        <v>2.5</v>
      </c>
      <c r="DS126" s="12">
        <v>0.21</v>
      </c>
      <c r="DT126" s="12">
        <v>236.1</v>
      </c>
      <c r="DU126" s="12">
        <v>91.6</v>
      </c>
      <c r="DV126" s="12">
        <v>0</v>
      </c>
      <c r="DW126" s="12">
        <v>1</v>
      </c>
      <c r="DX126" s="12"/>
      <c r="DY126" s="12">
        <v>130</v>
      </c>
      <c r="DZ126" s="12"/>
      <c r="EA126" s="12">
        <v>3</v>
      </c>
      <c r="EB126" s="12">
        <v>0.19</v>
      </c>
      <c r="EC126" s="12">
        <v>206.3</v>
      </c>
      <c r="ED126" s="12">
        <v>91.8</v>
      </c>
      <c r="EE126" s="12">
        <v>0</v>
      </c>
      <c r="EF126" s="12">
        <v>1</v>
      </c>
      <c r="EG126" s="12"/>
      <c r="EH126" s="12">
        <v>101</v>
      </c>
      <c r="EI126" s="12"/>
      <c r="EJ126" s="12">
        <v>4</v>
      </c>
      <c r="EK126" s="12">
        <v>0.14000000000000001</v>
      </c>
      <c r="EL126" s="12">
        <v>145.80000000000001</v>
      </c>
      <c r="EM126" s="12">
        <v>92.2</v>
      </c>
      <c r="EN126" s="12">
        <v>0</v>
      </c>
      <c r="EO126" s="12">
        <v>1</v>
      </c>
      <c r="EP126" s="12"/>
      <c r="EQ126" s="12">
        <v>59</v>
      </c>
      <c r="ER126" s="12"/>
      <c r="ES126" s="12">
        <v>5</v>
      </c>
      <c r="ET126" s="12">
        <v>0.08</v>
      </c>
      <c r="EU126" s="12">
        <v>107.1</v>
      </c>
      <c r="EV126" s="12">
        <v>92.5</v>
      </c>
      <c r="EW126" s="12">
        <v>0</v>
      </c>
      <c r="EX126" s="12">
        <v>1</v>
      </c>
      <c r="EY126" s="12"/>
      <c r="EZ126" s="12">
        <v>29</v>
      </c>
      <c r="FA126" s="12"/>
      <c r="FB126" s="12">
        <v>6</v>
      </c>
      <c r="FC126" s="12">
        <v>7.0000000000000007E-2</v>
      </c>
      <c r="FD126" s="12">
        <v>111.9</v>
      </c>
      <c r="FE126" s="12">
        <v>92.8</v>
      </c>
      <c r="FF126" s="12">
        <v>0</v>
      </c>
      <c r="FG126" s="12">
        <v>1</v>
      </c>
      <c r="FH126" s="12"/>
      <c r="FI126" s="12">
        <v>18</v>
      </c>
      <c r="FJ126" s="12"/>
      <c r="FK126" s="12">
        <v>7</v>
      </c>
      <c r="FL126" s="12">
        <v>0.08</v>
      </c>
      <c r="FM126" s="12">
        <v>118</v>
      </c>
      <c r="FN126" s="12">
        <v>93</v>
      </c>
      <c r="FO126" s="12">
        <v>0</v>
      </c>
      <c r="FP126" s="12">
        <v>1</v>
      </c>
      <c r="FQ126" s="12"/>
      <c r="FR126" s="12">
        <v>14</v>
      </c>
      <c r="FS126" s="12"/>
      <c r="FT126" s="12">
        <v>8</v>
      </c>
      <c r="FU126" s="12">
        <v>0.08</v>
      </c>
      <c r="FV126" s="12">
        <v>128.5</v>
      </c>
      <c r="FW126" s="12">
        <v>93.2</v>
      </c>
      <c r="FX126" s="12">
        <v>0</v>
      </c>
      <c r="FY126" s="12">
        <v>1</v>
      </c>
      <c r="FZ126" s="12"/>
      <c r="GA126" s="12">
        <v>12</v>
      </c>
    </row>
    <row r="127" spans="1:183" ht="15">
      <c r="A127" s="12" t="s">
        <v>305</v>
      </c>
      <c r="B127" s="4" t="s">
        <v>300</v>
      </c>
      <c r="C127" s="12">
        <v>0</v>
      </c>
      <c r="D127" s="4" t="s">
        <v>306</v>
      </c>
      <c r="E127" s="4" t="s">
        <v>273</v>
      </c>
      <c r="F127" s="12" t="s">
        <v>281</v>
      </c>
      <c r="G127" s="12" t="s">
        <v>282</v>
      </c>
      <c r="H127" s="12" t="s">
        <v>307</v>
      </c>
      <c r="I127" s="12"/>
      <c r="J127" s="12">
        <v>2022</v>
      </c>
      <c r="K127" s="12" t="s">
        <v>142</v>
      </c>
      <c r="L127" s="12"/>
      <c r="M127" s="12">
        <v>1</v>
      </c>
      <c r="N127" s="12">
        <v>3</v>
      </c>
      <c r="O127" s="12">
        <v>1</v>
      </c>
      <c r="P127" s="12">
        <v>18624</v>
      </c>
      <c r="Q127" s="12">
        <v>39</v>
      </c>
      <c r="R127" s="12"/>
      <c r="S127" s="12">
        <v>3</v>
      </c>
      <c r="T127" s="12">
        <v>1</v>
      </c>
      <c r="U127" s="12">
        <v>4</v>
      </c>
      <c r="V127" s="12"/>
      <c r="W127" s="12">
        <v>1</v>
      </c>
      <c r="X127" s="12">
        <v>4</v>
      </c>
      <c r="Y127" s="12"/>
      <c r="Z127" s="12"/>
      <c r="AA127" s="12"/>
      <c r="AB127" s="12"/>
      <c r="AC127" s="12"/>
      <c r="AD127" s="12"/>
      <c r="AE127" s="12"/>
      <c r="AF127" s="12"/>
      <c r="AG127" s="12"/>
      <c r="AH127" s="12">
        <v>0</v>
      </c>
      <c r="AI127" s="12" t="s">
        <v>284</v>
      </c>
      <c r="AJ127" s="12" t="s">
        <v>54</v>
      </c>
      <c r="AK127" s="12">
        <v>198</v>
      </c>
      <c r="AL127" s="12">
        <v>140</v>
      </c>
      <c r="AM127" s="4">
        <v>2</v>
      </c>
      <c r="AN127" s="12"/>
      <c r="AO127" s="12"/>
      <c r="AP127" s="12"/>
      <c r="AQ127" s="12"/>
      <c r="AR127" s="12">
        <v>0</v>
      </c>
      <c r="AS127" s="12">
        <v>1</v>
      </c>
      <c r="AT127" s="12"/>
      <c r="AU127" s="12">
        <v>5.63</v>
      </c>
      <c r="AV127" s="12" t="s">
        <v>62</v>
      </c>
      <c r="AW127" s="12">
        <v>2</v>
      </c>
      <c r="AX127" s="12">
        <v>0.33</v>
      </c>
      <c r="AY127" s="12">
        <v>0.48</v>
      </c>
      <c r="AZ127" s="12"/>
      <c r="BA127" s="12"/>
      <c r="BB127" s="12"/>
      <c r="BC127" s="12"/>
      <c r="BD127" s="12"/>
      <c r="BE127" s="12"/>
      <c r="BF127" s="12">
        <v>14</v>
      </c>
      <c r="BG127" s="12">
        <v>0.2</v>
      </c>
      <c r="BH127" s="12">
        <v>0.55000000000000004</v>
      </c>
      <c r="BI127" s="12">
        <v>617.6</v>
      </c>
      <c r="BJ127" s="12">
        <v>96.8</v>
      </c>
      <c r="BK127" s="12">
        <v>0</v>
      </c>
      <c r="BL127" s="12">
        <v>1</v>
      </c>
      <c r="BM127" s="12"/>
      <c r="BN127" s="12">
        <v>5147</v>
      </c>
      <c r="BO127" s="12"/>
      <c r="BP127" s="12">
        <v>0.5</v>
      </c>
      <c r="BQ127" s="12">
        <v>0.92</v>
      </c>
      <c r="BR127" s="12">
        <v>583</v>
      </c>
      <c r="BS127" s="12">
        <v>96.6</v>
      </c>
      <c r="BT127" s="12">
        <v>0</v>
      </c>
      <c r="BU127" s="12">
        <v>1</v>
      </c>
      <c r="BV127" s="12"/>
      <c r="BW127" s="12">
        <v>4165</v>
      </c>
      <c r="BX127" s="12"/>
      <c r="BY127" s="12">
        <v>0.8</v>
      </c>
      <c r="BZ127" s="12">
        <v>0.92</v>
      </c>
      <c r="CA127" s="12">
        <v>543.4</v>
      </c>
      <c r="CB127" s="12">
        <v>96.6</v>
      </c>
      <c r="CC127" s="12">
        <v>0</v>
      </c>
      <c r="CD127" s="12">
        <v>1</v>
      </c>
      <c r="CE127" s="12"/>
      <c r="CF127" s="12">
        <v>2861</v>
      </c>
      <c r="CG127" s="12"/>
      <c r="CH127" s="12">
        <v>1</v>
      </c>
      <c r="CI127" s="12">
        <v>0.89</v>
      </c>
      <c r="CJ127" s="12">
        <v>517.29999999999995</v>
      </c>
      <c r="CK127" s="12">
        <v>96.6</v>
      </c>
      <c r="CL127" s="12">
        <v>0</v>
      </c>
      <c r="CM127" s="12">
        <v>1</v>
      </c>
      <c r="CN127" s="12"/>
      <c r="CO127" s="12">
        <v>2244</v>
      </c>
      <c r="CP127" s="12"/>
      <c r="CQ127" s="12">
        <v>1.2</v>
      </c>
      <c r="CR127" s="12">
        <v>0.86</v>
      </c>
      <c r="CS127" s="12">
        <v>488.5</v>
      </c>
      <c r="CT127" s="12">
        <v>96.5</v>
      </c>
      <c r="CU127" s="12">
        <v>0</v>
      </c>
      <c r="CV127" s="12">
        <v>1</v>
      </c>
      <c r="CW127" s="12"/>
      <c r="CX127" s="12">
        <v>1817</v>
      </c>
      <c r="CY127" s="12"/>
      <c r="CZ127" s="12">
        <v>1.5</v>
      </c>
      <c r="DA127" s="12">
        <v>0.76</v>
      </c>
      <c r="DB127" s="12">
        <v>468</v>
      </c>
      <c r="DC127" s="12">
        <v>96.3</v>
      </c>
      <c r="DD127" s="12">
        <v>0</v>
      </c>
      <c r="DE127" s="12">
        <v>1</v>
      </c>
      <c r="DF127" s="12"/>
      <c r="DG127" s="12">
        <v>1350</v>
      </c>
      <c r="DH127" s="12"/>
      <c r="DI127" s="12">
        <v>2</v>
      </c>
      <c r="DJ127" s="12">
        <v>0.73</v>
      </c>
      <c r="DK127" s="12">
        <v>441.1</v>
      </c>
      <c r="DL127" s="12">
        <v>96.2</v>
      </c>
      <c r="DM127" s="12">
        <v>0</v>
      </c>
      <c r="DN127" s="12">
        <v>1</v>
      </c>
      <c r="DO127" s="12"/>
      <c r="DP127" s="12">
        <v>974</v>
      </c>
      <c r="DQ127" s="12"/>
      <c r="DR127" s="12">
        <v>2.5</v>
      </c>
      <c r="DS127" s="12">
        <v>0.71</v>
      </c>
      <c r="DT127" s="12">
        <v>413.6</v>
      </c>
      <c r="DU127" s="12">
        <v>96.2</v>
      </c>
      <c r="DV127" s="12">
        <v>0</v>
      </c>
      <c r="DW127" s="12">
        <v>1</v>
      </c>
      <c r="DX127" s="12"/>
      <c r="DY127" s="12">
        <v>648</v>
      </c>
      <c r="DZ127" s="12"/>
      <c r="EA127" s="12">
        <v>3</v>
      </c>
      <c r="EB127" s="12">
        <v>0.67</v>
      </c>
      <c r="EC127" s="12">
        <v>386.8</v>
      </c>
      <c r="ED127" s="12">
        <v>96.3</v>
      </c>
      <c r="EE127" s="12">
        <v>0</v>
      </c>
      <c r="EF127" s="12">
        <v>1</v>
      </c>
      <c r="EG127" s="12"/>
      <c r="EH127" s="12">
        <v>395</v>
      </c>
      <c r="EI127" s="12"/>
      <c r="EJ127" s="12">
        <v>4</v>
      </c>
      <c r="EK127" s="12">
        <v>0.54</v>
      </c>
      <c r="EL127" s="12">
        <v>328.2</v>
      </c>
      <c r="EM127" s="12">
        <v>96.4</v>
      </c>
      <c r="EN127" s="12">
        <v>0</v>
      </c>
      <c r="EO127" s="12">
        <v>1</v>
      </c>
      <c r="EP127" s="12"/>
      <c r="EQ127" s="12">
        <v>244</v>
      </c>
      <c r="ER127" s="12"/>
      <c r="ES127" s="12">
        <v>5</v>
      </c>
      <c r="ET127" s="12">
        <v>0.4</v>
      </c>
      <c r="EU127" s="12">
        <v>267.10000000000002</v>
      </c>
      <c r="EV127" s="12">
        <v>96.5</v>
      </c>
      <c r="EW127" s="12">
        <v>0</v>
      </c>
      <c r="EX127" s="12">
        <v>1</v>
      </c>
      <c r="EY127" s="12"/>
      <c r="EZ127" s="12">
        <v>156</v>
      </c>
      <c r="FA127" s="12"/>
      <c r="FB127" s="12">
        <v>6</v>
      </c>
      <c r="FC127" s="12">
        <v>0.27</v>
      </c>
      <c r="FD127" s="12">
        <v>202.1</v>
      </c>
      <c r="FE127" s="12">
        <v>96.6</v>
      </c>
      <c r="FF127" s="12">
        <v>0</v>
      </c>
      <c r="FG127" s="12">
        <v>1</v>
      </c>
      <c r="FH127" s="12"/>
      <c r="FI127" s="12">
        <v>95</v>
      </c>
      <c r="FJ127" s="12"/>
      <c r="FK127" s="12">
        <v>7</v>
      </c>
      <c r="FL127" s="12">
        <v>0.19</v>
      </c>
      <c r="FM127" s="12">
        <v>156.19999999999999</v>
      </c>
      <c r="FN127" s="12">
        <v>96.6</v>
      </c>
      <c r="FO127" s="12">
        <v>0</v>
      </c>
      <c r="FP127" s="12">
        <v>1</v>
      </c>
      <c r="FQ127" s="12"/>
      <c r="FR127" s="12">
        <v>60</v>
      </c>
      <c r="FS127" s="12"/>
      <c r="FT127" s="12">
        <v>8</v>
      </c>
      <c r="FU127" s="12">
        <v>0.15</v>
      </c>
      <c r="FV127" s="12">
        <v>133.9</v>
      </c>
      <c r="FW127" s="12">
        <v>96.6</v>
      </c>
      <c r="FX127" s="12">
        <v>0</v>
      </c>
      <c r="FY127" s="12">
        <v>1</v>
      </c>
      <c r="FZ127" s="12"/>
      <c r="GA127" s="12">
        <v>40</v>
      </c>
    </row>
    <row r="128" spans="1:183" ht="15">
      <c r="A128" s="12" t="s">
        <v>308</v>
      </c>
      <c r="B128" s="4" t="s">
        <v>300</v>
      </c>
      <c r="C128" s="12">
        <v>0</v>
      </c>
      <c r="D128" s="4" t="s">
        <v>309</v>
      </c>
      <c r="E128" s="4" t="s">
        <v>273</v>
      </c>
      <c r="F128" s="12" t="s">
        <v>281</v>
      </c>
      <c r="G128" s="12" t="s">
        <v>282</v>
      </c>
      <c r="H128" s="12" t="s">
        <v>307</v>
      </c>
      <c r="I128" s="12"/>
      <c r="J128" s="12">
        <v>2022</v>
      </c>
      <c r="K128" s="12" t="s">
        <v>142</v>
      </c>
      <c r="L128" s="12"/>
      <c r="M128" s="12">
        <v>1</v>
      </c>
      <c r="N128" s="12">
        <v>3</v>
      </c>
      <c r="O128" s="12">
        <v>1</v>
      </c>
      <c r="P128" s="12">
        <v>18624</v>
      </c>
      <c r="Q128" s="12">
        <v>39</v>
      </c>
      <c r="R128" s="12"/>
      <c r="S128" s="12">
        <v>1</v>
      </c>
      <c r="T128" s="12">
        <v>1</v>
      </c>
      <c r="U128" s="12">
        <v>4</v>
      </c>
      <c r="V128" s="12"/>
      <c r="W128" s="12">
        <v>1</v>
      </c>
      <c r="X128" s="12">
        <v>4</v>
      </c>
      <c r="Y128" s="12"/>
      <c r="Z128" s="12"/>
      <c r="AA128" s="12"/>
      <c r="AB128" s="12"/>
      <c r="AC128" s="12"/>
      <c r="AD128" s="12"/>
      <c r="AE128" s="12"/>
      <c r="AF128" s="12"/>
      <c r="AG128" s="12"/>
      <c r="AH128" s="12">
        <v>0</v>
      </c>
      <c r="AI128" s="12" t="s">
        <v>284</v>
      </c>
      <c r="AJ128" s="12" t="s">
        <v>54</v>
      </c>
      <c r="AK128" s="12">
        <v>198</v>
      </c>
      <c r="AL128" s="12">
        <v>140</v>
      </c>
      <c r="AM128" s="4">
        <v>2</v>
      </c>
      <c r="AN128" s="12"/>
      <c r="AO128" s="12"/>
      <c r="AP128" s="12"/>
      <c r="AQ128" s="12"/>
      <c r="AR128" s="12">
        <v>0</v>
      </c>
      <c r="AS128" s="12">
        <v>1</v>
      </c>
      <c r="AT128" s="12"/>
      <c r="AU128" s="12">
        <v>5.2</v>
      </c>
      <c r="AV128" s="12" t="s">
        <v>62</v>
      </c>
      <c r="AW128" s="12">
        <v>2</v>
      </c>
      <c r="AX128" s="12">
        <v>0.33</v>
      </c>
      <c r="AY128" s="12">
        <v>0.48</v>
      </c>
      <c r="AZ128" s="12"/>
      <c r="BA128" s="12"/>
      <c r="BB128" s="12"/>
      <c r="BC128" s="12"/>
      <c r="BD128" s="12"/>
      <c r="BE128" s="12"/>
      <c r="BF128" s="12">
        <v>14</v>
      </c>
      <c r="BG128" s="12">
        <v>0.2</v>
      </c>
      <c r="BH128" s="12">
        <v>0.46</v>
      </c>
      <c r="BI128" s="12">
        <v>521.1</v>
      </c>
      <c r="BJ128" s="12">
        <v>92.6</v>
      </c>
      <c r="BK128" s="12">
        <v>0</v>
      </c>
      <c r="BL128" s="12">
        <v>1</v>
      </c>
      <c r="BM128" s="12"/>
      <c r="BN128" s="12">
        <v>4289</v>
      </c>
      <c r="BO128" s="12"/>
      <c r="BP128" s="12">
        <v>0.5</v>
      </c>
      <c r="BQ128" s="12">
        <v>0.59</v>
      </c>
      <c r="BR128" s="12">
        <v>476</v>
      </c>
      <c r="BS128" s="12">
        <v>92.5</v>
      </c>
      <c r="BT128" s="12">
        <v>0</v>
      </c>
      <c r="BU128" s="12">
        <v>1</v>
      </c>
      <c r="BV128" s="12"/>
      <c r="BW128" s="12">
        <v>2925</v>
      </c>
      <c r="BX128" s="12"/>
      <c r="BY128" s="12">
        <v>0.8</v>
      </c>
      <c r="BZ128" s="12">
        <v>0.44</v>
      </c>
      <c r="CA128" s="12">
        <v>428.1</v>
      </c>
      <c r="CB128" s="12">
        <v>92.3</v>
      </c>
      <c r="CC128" s="12">
        <v>0</v>
      </c>
      <c r="CD128" s="12">
        <v>1</v>
      </c>
      <c r="CE128" s="12"/>
      <c r="CF128" s="12">
        <v>1459</v>
      </c>
      <c r="CG128" s="12"/>
      <c r="CH128" s="12">
        <v>1</v>
      </c>
      <c r="CI128" s="12">
        <v>0.3</v>
      </c>
      <c r="CJ128" s="12">
        <v>397.5</v>
      </c>
      <c r="CK128" s="12">
        <v>92.1</v>
      </c>
      <c r="CL128" s="12">
        <v>0</v>
      </c>
      <c r="CM128" s="12">
        <v>1</v>
      </c>
      <c r="CN128" s="12"/>
      <c r="CO128" s="12">
        <v>781</v>
      </c>
      <c r="CP128" s="12"/>
      <c r="CQ128" s="12">
        <v>1.2</v>
      </c>
      <c r="CR128" s="12">
        <v>0.25</v>
      </c>
      <c r="CS128" s="12">
        <v>370.2</v>
      </c>
      <c r="CT128" s="12">
        <v>91.8</v>
      </c>
      <c r="CU128" s="12">
        <v>0</v>
      </c>
      <c r="CV128" s="12">
        <v>1</v>
      </c>
      <c r="CW128" s="12"/>
      <c r="CX128" s="12">
        <v>508</v>
      </c>
      <c r="CY128" s="12"/>
      <c r="CZ128" s="12">
        <v>1.5</v>
      </c>
      <c r="DA128" s="12">
        <v>0.24</v>
      </c>
      <c r="DB128" s="12">
        <v>341.2</v>
      </c>
      <c r="DC128" s="12">
        <v>91.5</v>
      </c>
      <c r="DD128" s="12">
        <v>0</v>
      </c>
      <c r="DE128" s="12">
        <v>1</v>
      </c>
      <c r="DF128" s="12"/>
      <c r="DG128" s="12">
        <v>254</v>
      </c>
      <c r="DH128" s="12"/>
      <c r="DI128" s="12">
        <v>2</v>
      </c>
      <c r="DJ128" s="12">
        <v>0.21</v>
      </c>
      <c r="DK128" s="12">
        <v>289</v>
      </c>
      <c r="DL128" s="12">
        <v>91.6</v>
      </c>
      <c r="DM128" s="12">
        <v>0</v>
      </c>
      <c r="DN128" s="12">
        <v>1</v>
      </c>
      <c r="DO128" s="12"/>
      <c r="DP128" s="12">
        <v>168</v>
      </c>
      <c r="DQ128" s="12"/>
      <c r="DR128" s="12">
        <v>2.5</v>
      </c>
      <c r="DS128" s="12">
        <v>0.16</v>
      </c>
      <c r="DT128" s="12">
        <v>238</v>
      </c>
      <c r="DU128" s="12">
        <v>91.8</v>
      </c>
      <c r="DV128" s="12">
        <v>0</v>
      </c>
      <c r="DW128" s="12">
        <v>1</v>
      </c>
      <c r="DX128" s="12"/>
      <c r="DY128" s="12">
        <v>118</v>
      </c>
      <c r="DZ128" s="12"/>
      <c r="EA128" s="12">
        <v>3</v>
      </c>
      <c r="EB128" s="12">
        <v>0.13</v>
      </c>
      <c r="EC128" s="12">
        <v>196.1</v>
      </c>
      <c r="ED128" s="12">
        <v>92</v>
      </c>
      <c r="EE128" s="12">
        <v>0</v>
      </c>
      <c r="EF128" s="12">
        <v>1</v>
      </c>
      <c r="EG128" s="12"/>
      <c r="EH128" s="12">
        <v>86</v>
      </c>
      <c r="EI128" s="12"/>
      <c r="EJ128" s="12">
        <v>4</v>
      </c>
      <c r="EK128" s="12">
        <v>7.0000000000000007E-2</v>
      </c>
      <c r="EL128" s="12">
        <v>114.3</v>
      </c>
      <c r="EM128" s="12">
        <v>92.4</v>
      </c>
      <c r="EN128" s="12">
        <v>0</v>
      </c>
      <c r="EO128" s="12">
        <v>1</v>
      </c>
      <c r="EP128" s="12"/>
      <c r="EQ128" s="12">
        <v>43</v>
      </c>
      <c r="ER128" s="12"/>
      <c r="ES128" s="12">
        <v>5</v>
      </c>
      <c r="ET128" s="12">
        <v>7.0000000000000007E-2</v>
      </c>
      <c r="EU128" s="12">
        <v>106.2</v>
      </c>
      <c r="EV128" s="12">
        <v>92.7</v>
      </c>
      <c r="EW128" s="12">
        <v>0</v>
      </c>
      <c r="EX128" s="12">
        <v>1</v>
      </c>
      <c r="EY128" s="12"/>
      <c r="EZ128" s="12">
        <v>36</v>
      </c>
      <c r="FA128" s="12"/>
      <c r="FB128" s="12">
        <v>6</v>
      </c>
      <c r="FC128" s="12">
        <v>0.08</v>
      </c>
      <c r="FD128" s="12">
        <v>101.1</v>
      </c>
      <c r="FE128" s="12">
        <v>92.9</v>
      </c>
      <c r="FF128" s="12">
        <v>0</v>
      </c>
      <c r="FG128" s="12">
        <v>1</v>
      </c>
      <c r="FH128" s="12"/>
      <c r="FI128" s="12">
        <v>28</v>
      </c>
      <c r="FJ128" s="12"/>
      <c r="FK128" s="12">
        <v>7</v>
      </c>
      <c r="FL128" s="12">
        <v>0.08</v>
      </c>
      <c r="FM128" s="12">
        <v>97.9</v>
      </c>
      <c r="FN128" s="12">
        <v>93.2</v>
      </c>
      <c r="FO128" s="12">
        <v>0</v>
      </c>
      <c r="FP128" s="12">
        <v>1</v>
      </c>
      <c r="FQ128" s="12"/>
      <c r="FR128" s="12">
        <v>20</v>
      </c>
      <c r="FS128" s="12"/>
      <c r="FT128" s="12">
        <v>8</v>
      </c>
      <c r="FU128" s="12">
        <v>0.09</v>
      </c>
      <c r="FV128" s="12">
        <v>96.1</v>
      </c>
      <c r="FW128" s="12">
        <v>93.4</v>
      </c>
      <c r="FX128" s="12">
        <v>0</v>
      </c>
      <c r="FY128" s="12">
        <v>1</v>
      </c>
      <c r="FZ128" s="12"/>
      <c r="GA128" s="12">
        <v>15</v>
      </c>
    </row>
    <row r="129" spans="1:183" ht="15">
      <c r="A129" s="12" t="s">
        <v>310</v>
      </c>
      <c r="B129" s="4" t="s">
        <v>300</v>
      </c>
      <c r="C129" s="12">
        <v>0</v>
      </c>
      <c r="D129" s="4" t="s">
        <v>311</v>
      </c>
      <c r="E129" s="4" t="s">
        <v>273</v>
      </c>
      <c r="F129" s="12" t="s">
        <v>281</v>
      </c>
      <c r="G129" s="12" t="s">
        <v>282</v>
      </c>
      <c r="H129" s="12" t="s">
        <v>312</v>
      </c>
      <c r="I129" s="12"/>
      <c r="J129" s="12">
        <v>2022</v>
      </c>
      <c r="K129" s="12" t="s">
        <v>142</v>
      </c>
      <c r="L129" s="12"/>
      <c r="M129" s="12">
        <v>1</v>
      </c>
      <c r="N129" s="12">
        <v>3</v>
      </c>
      <c r="O129" s="12">
        <v>1</v>
      </c>
      <c r="P129" s="12">
        <v>18624</v>
      </c>
      <c r="Q129" s="12">
        <v>39</v>
      </c>
      <c r="R129" s="12"/>
      <c r="S129" s="12">
        <v>3</v>
      </c>
      <c r="T129" s="12">
        <v>1</v>
      </c>
      <c r="U129" s="12">
        <v>4</v>
      </c>
      <c r="V129" s="12"/>
      <c r="W129" s="12">
        <v>1</v>
      </c>
      <c r="X129" s="12">
        <v>4</v>
      </c>
      <c r="Y129" s="12"/>
      <c r="Z129" s="12"/>
      <c r="AA129" s="12"/>
      <c r="AB129" s="12"/>
      <c r="AC129" s="12"/>
      <c r="AD129" s="12"/>
      <c r="AE129" s="12"/>
      <c r="AF129" s="12"/>
      <c r="AG129" s="12"/>
      <c r="AH129" s="12">
        <v>0</v>
      </c>
      <c r="AI129" s="12" t="s">
        <v>284</v>
      </c>
      <c r="AJ129" s="12" t="s">
        <v>54</v>
      </c>
      <c r="AK129" s="12">
        <v>202</v>
      </c>
      <c r="AL129" s="12">
        <v>143</v>
      </c>
      <c r="AM129" s="4">
        <v>2</v>
      </c>
      <c r="AN129" s="12"/>
      <c r="AO129" s="12"/>
      <c r="AP129" s="12"/>
      <c r="AQ129" s="12"/>
      <c r="AR129" s="12">
        <v>0</v>
      </c>
      <c r="AS129" s="12">
        <v>1</v>
      </c>
      <c r="AT129" s="12"/>
      <c r="AU129" s="12">
        <v>6.86</v>
      </c>
      <c r="AV129" s="12" t="s">
        <v>62</v>
      </c>
      <c r="AW129" s="12">
        <v>2</v>
      </c>
      <c r="AX129" s="12">
        <v>0.46</v>
      </c>
      <c r="AY129" s="12">
        <v>0.61</v>
      </c>
      <c r="AZ129" s="12"/>
      <c r="BA129" s="12"/>
      <c r="BB129" s="12"/>
      <c r="BC129" s="12"/>
      <c r="BD129" s="12"/>
      <c r="BE129" s="12"/>
      <c r="BF129" s="12">
        <v>14</v>
      </c>
      <c r="BG129" s="12">
        <v>0.2</v>
      </c>
      <c r="BH129" s="12">
        <v>0.55000000000000004</v>
      </c>
      <c r="BI129" s="12">
        <v>586.1</v>
      </c>
      <c r="BJ129" s="12">
        <v>97.1</v>
      </c>
      <c r="BK129" s="12">
        <v>0</v>
      </c>
      <c r="BL129" s="12">
        <v>1</v>
      </c>
      <c r="BM129" s="12"/>
      <c r="BN129" s="12">
        <v>5194</v>
      </c>
      <c r="BO129" s="12"/>
      <c r="BP129" s="12">
        <v>0.5</v>
      </c>
      <c r="BQ129" s="12">
        <v>0.92</v>
      </c>
      <c r="BR129" s="12">
        <v>554.1</v>
      </c>
      <c r="BS129" s="12">
        <v>97</v>
      </c>
      <c r="BT129" s="12">
        <v>0</v>
      </c>
      <c r="BU129" s="12">
        <v>1</v>
      </c>
      <c r="BV129" s="12"/>
      <c r="BW129" s="12">
        <v>4124</v>
      </c>
      <c r="BX129" s="12"/>
      <c r="BY129" s="12">
        <v>0.8</v>
      </c>
      <c r="BZ129" s="12">
        <v>0.93</v>
      </c>
      <c r="CA129" s="12">
        <v>522.4</v>
      </c>
      <c r="CB129" s="12">
        <v>96.9</v>
      </c>
      <c r="CC129" s="12">
        <v>0</v>
      </c>
      <c r="CD129" s="12">
        <v>1</v>
      </c>
      <c r="CE129" s="12"/>
      <c r="CF129" s="12">
        <v>2746</v>
      </c>
      <c r="CG129" s="12"/>
      <c r="CH129" s="12">
        <v>1</v>
      </c>
      <c r="CI129" s="12">
        <v>0.9</v>
      </c>
      <c r="CJ129" s="12">
        <v>502.9</v>
      </c>
      <c r="CK129" s="12">
        <v>96.9</v>
      </c>
      <c r="CL129" s="12">
        <v>0</v>
      </c>
      <c r="CM129" s="12">
        <v>1</v>
      </c>
      <c r="CN129" s="12"/>
      <c r="CO129" s="12">
        <v>2139</v>
      </c>
      <c r="CP129" s="12"/>
      <c r="CQ129" s="12">
        <v>1.2</v>
      </c>
      <c r="CR129" s="12">
        <v>0.88</v>
      </c>
      <c r="CS129" s="12">
        <v>481.8</v>
      </c>
      <c r="CT129" s="12">
        <v>96.8</v>
      </c>
      <c r="CU129" s="12">
        <v>0</v>
      </c>
      <c r="CV129" s="12">
        <v>1</v>
      </c>
      <c r="CW129" s="12"/>
      <c r="CX129" s="12">
        <v>1632</v>
      </c>
      <c r="CY129" s="12"/>
      <c r="CZ129" s="12">
        <v>1.5</v>
      </c>
      <c r="DA129" s="12">
        <v>0.78</v>
      </c>
      <c r="DB129" s="12">
        <v>464.1</v>
      </c>
      <c r="DC129" s="12">
        <v>96.6</v>
      </c>
      <c r="DD129" s="12">
        <v>0</v>
      </c>
      <c r="DE129" s="12">
        <v>1</v>
      </c>
      <c r="DF129" s="12"/>
      <c r="DG129" s="12">
        <v>1103</v>
      </c>
      <c r="DH129" s="12"/>
      <c r="DI129" s="12">
        <v>2</v>
      </c>
      <c r="DJ129" s="12">
        <v>0.75</v>
      </c>
      <c r="DK129" s="12">
        <v>444.3</v>
      </c>
      <c r="DL129" s="12">
        <v>96.4</v>
      </c>
      <c r="DM129" s="12">
        <v>0</v>
      </c>
      <c r="DN129" s="12">
        <v>1</v>
      </c>
      <c r="DO129" s="12"/>
      <c r="DP129" s="12">
        <v>670</v>
      </c>
      <c r="DQ129" s="12"/>
      <c r="DR129" s="12">
        <v>2.5</v>
      </c>
      <c r="DS129" s="12">
        <v>0.74</v>
      </c>
      <c r="DT129" s="12">
        <v>425.7</v>
      </c>
      <c r="DU129" s="12">
        <v>96.4</v>
      </c>
      <c r="DV129" s="12">
        <v>0</v>
      </c>
      <c r="DW129" s="12">
        <v>1</v>
      </c>
      <c r="DX129" s="12"/>
      <c r="DY129" s="12">
        <v>471</v>
      </c>
      <c r="DZ129" s="12"/>
      <c r="EA129" s="12">
        <v>3</v>
      </c>
      <c r="EB129" s="12">
        <v>0.73</v>
      </c>
      <c r="EC129" s="12">
        <v>408.1</v>
      </c>
      <c r="ED129" s="12">
        <v>96.4</v>
      </c>
      <c r="EE129" s="12">
        <v>0</v>
      </c>
      <c r="EF129" s="12">
        <v>1</v>
      </c>
      <c r="EG129" s="12"/>
      <c r="EH129" s="12">
        <v>389</v>
      </c>
      <c r="EI129" s="12"/>
      <c r="EJ129" s="12">
        <v>4</v>
      </c>
      <c r="EK129" s="12">
        <v>0.71</v>
      </c>
      <c r="EL129" s="12">
        <v>375.6</v>
      </c>
      <c r="EM129" s="12">
        <v>96.4</v>
      </c>
      <c r="EN129" s="12">
        <v>0</v>
      </c>
      <c r="EO129" s="12">
        <v>1</v>
      </c>
      <c r="EP129" s="12"/>
      <c r="EQ129" s="12">
        <v>281</v>
      </c>
      <c r="ER129" s="12"/>
      <c r="ES129" s="12">
        <v>5</v>
      </c>
      <c r="ET129" s="12">
        <v>0.69</v>
      </c>
      <c r="EU129" s="12">
        <v>345.9</v>
      </c>
      <c r="EV129" s="12">
        <v>96.5</v>
      </c>
      <c r="EW129" s="12">
        <v>0</v>
      </c>
      <c r="EX129" s="12">
        <v>1</v>
      </c>
      <c r="EY129" s="12"/>
      <c r="EZ129" s="12">
        <v>210</v>
      </c>
      <c r="FA129" s="12"/>
      <c r="FB129" s="12">
        <v>6</v>
      </c>
      <c r="FC129" s="12">
        <v>0.66</v>
      </c>
      <c r="FD129" s="12">
        <v>318.60000000000002</v>
      </c>
      <c r="FE129" s="12">
        <v>96.6</v>
      </c>
      <c r="FF129" s="12">
        <v>0</v>
      </c>
      <c r="FG129" s="12">
        <v>1</v>
      </c>
      <c r="FH129" s="12"/>
      <c r="FI129" s="12">
        <v>163</v>
      </c>
      <c r="FJ129" s="12"/>
      <c r="FK129" s="12">
        <v>7</v>
      </c>
      <c r="FL129" s="12">
        <v>0.62</v>
      </c>
      <c r="FM129" s="12">
        <v>291.3</v>
      </c>
      <c r="FN129" s="12">
        <v>96.6</v>
      </c>
      <c r="FO129" s="12">
        <v>0</v>
      </c>
      <c r="FP129" s="12">
        <v>1</v>
      </c>
      <c r="FQ129" s="12"/>
      <c r="FR129" s="12">
        <v>131</v>
      </c>
      <c r="FS129" s="12"/>
      <c r="FT129" s="12">
        <v>8</v>
      </c>
      <c r="FU129" s="12">
        <v>0.56999999999999995</v>
      </c>
      <c r="FV129" s="12">
        <v>262.89999999999998</v>
      </c>
      <c r="FW129" s="12">
        <v>96.7</v>
      </c>
      <c r="FX129" s="12">
        <v>0</v>
      </c>
      <c r="FY129" s="12">
        <v>1</v>
      </c>
      <c r="FZ129" s="12"/>
      <c r="GA129" s="12">
        <v>105</v>
      </c>
    </row>
    <row r="130" spans="1:183" ht="15">
      <c r="A130" s="12" t="s">
        <v>313</v>
      </c>
      <c r="B130" s="4" t="s">
        <v>300</v>
      </c>
      <c r="C130" s="12">
        <v>0</v>
      </c>
      <c r="D130" s="4" t="s">
        <v>314</v>
      </c>
      <c r="E130" s="4" t="s">
        <v>273</v>
      </c>
      <c r="F130" s="12" t="s">
        <v>281</v>
      </c>
      <c r="G130" s="12" t="s">
        <v>282</v>
      </c>
      <c r="H130" s="12" t="s">
        <v>312</v>
      </c>
      <c r="I130" s="12"/>
      <c r="J130" s="12">
        <v>2022</v>
      </c>
      <c r="K130" s="12" t="s">
        <v>142</v>
      </c>
      <c r="L130" s="12"/>
      <c r="M130" s="12">
        <v>1</v>
      </c>
      <c r="N130" s="12">
        <v>3</v>
      </c>
      <c r="O130" s="12">
        <v>1</v>
      </c>
      <c r="P130" s="12">
        <v>18624</v>
      </c>
      <c r="Q130" s="12">
        <v>39</v>
      </c>
      <c r="R130" s="12"/>
      <c r="S130" s="12">
        <v>1</v>
      </c>
      <c r="T130" s="12">
        <v>1</v>
      </c>
      <c r="U130" s="12">
        <v>4</v>
      </c>
      <c r="V130" s="12"/>
      <c r="W130" s="12">
        <v>1</v>
      </c>
      <c r="X130" s="12">
        <v>4</v>
      </c>
      <c r="Y130" s="12"/>
      <c r="Z130" s="12"/>
      <c r="AA130" s="12"/>
      <c r="AB130" s="12"/>
      <c r="AC130" s="12"/>
      <c r="AD130" s="12"/>
      <c r="AE130" s="12"/>
      <c r="AF130" s="12"/>
      <c r="AG130" s="12"/>
      <c r="AH130" s="12">
        <v>0</v>
      </c>
      <c r="AI130" s="12" t="s">
        <v>284</v>
      </c>
      <c r="AJ130" s="12" t="s">
        <v>54</v>
      </c>
      <c r="AK130" s="12">
        <v>202</v>
      </c>
      <c r="AL130" s="12">
        <v>143</v>
      </c>
      <c r="AM130" s="4">
        <v>2</v>
      </c>
      <c r="AN130" s="12"/>
      <c r="AO130" s="12"/>
      <c r="AP130" s="12"/>
      <c r="AQ130" s="12"/>
      <c r="AR130" s="12">
        <v>0</v>
      </c>
      <c r="AS130" s="12">
        <v>1</v>
      </c>
      <c r="AT130" s="12"/>
      <c r="AU130" s="12">
        <v>4.25</v>
      </c>
      <c r="AV130" s="12" t="s">
        <v>62</v>
      </c>
      <c r="AW130" s="12">
        <v>2</v>
      </c>
      <c r="AX130" s="12">
        <v>0.34</v>
      </c>
      <c r="AY130" s="12">
        <v>0.46</v>
      </c>
      <c r="AZ130" s="12"/>
      <c r="BA130" s="12"/>
      <c r="BB130" s="12"/>
      <c r="BC130" s="12"/>
      <c r="BD130" s="12"/>
      <c r="BE130" s="12"/>
      <c r="BF130" s="12">
        <v>14</v>
      </c>
      <c r="BG130" s="12">
        <v>0.2</v>
      </c>
      <c r="BH130" s="12">
        <v>0.49</v>
      </c>
      <c r="BI130" s="12">
        <v>528.20000000000005</v>
      </c>
      <c r="BJ130" s="12">
        <v>92.9</v>
      </c>
      <c r="BK130" s="12">
        <v>0</v>
      </c>
      <c r="BL130" s="12">
        <v>1</v>
      </c>
      <c r="BM130" s="12"/>
      <c r="BN130" s="12">
        <v>4285</v>
      </c>
      <c r="BO130" s="12"/>
      <c r="BP130" s="12">
        <v>0.5</v>
      </c>
      <c r="BQ130" s="12">
        <v>0.59</v>
      </c>
      <c r="BR130" s="12">
        <v>475.1</v>
      </c>
      <c r="BS130" s="12">
        <v>92.8</v>
      </c>
      <c r="BT130" s="12">
        <v>0</v>
      </c>
      <c r="BU130" s="12">
        <v>1</v>
      </c>
      <c r="BV130" s="12"/>
      <c r="BW130" s="12">
        <v>2862</v>
      </c>
      <c r="BX130" s="12"/>
      <c r="BY130" s="12">
        <v>0.8</v>
      </c>
      <c r="BZ130" s="12">
        <v>0.43</v>
      </c>
      <c r="CA130" s="12">
        <v>413.2</v>
      </c>
      <c r="CB130" s="12">
        <v>92.7</v>
      </c>
      <c r="CC130" s="12">
        <v>0</v>
      </c>
      <c r="CD130" s="12">
        <v>1</v>
      </c>
      <c r="CE130" s="12"/>
      <c r="CF130" s="12">
        <v>1368</v>
      </c>
      <c r="CG130" s="12"/>
      <c r="CH130" s="12">
        <v>1</v>
      </c>
      <c r="CI130" s="12">
        <v>0.3</v>
      </c>
      <c r="CJ130" s="12">
        <v>369.9</v>
      </c>
      <c r="CK130" s="12">
        <v>92.5</v>
      </c>
      <c r="CL130" s="12">
        <v>0</v>
      </c>
      <c r="CM130" s="12">
        <v>1</v>
      </c>
      <c r="CN130" s="12"/>
      <c r="CO130" s="12">
        <v>719</v>
      </c>
      <c r="CP130" s="12"/>
      <c r="CQ130" s="12">
        <v>1.2</v>
      </c>
      <c r="CR130" s="12">
        <v>0.26</v>
      </c>
      <c r="CS130" s="12">
        <v>335.9</v>
      </c>
      <c r="CT130" s="12">
        <v>92.1</v>
      </c>
      <c r="CU130" s="12">
        <v>0</v>
      </c>
      <c r="CV130" s="12">
        <v>1</v>
      </c>
      <c r="CW130" s="12"/>
      <c r="CX130" s="12">
        <v>435</v>
      </c>
      <c r="CY130" s="12"/>
      <c r="CZ130" s="12">
        <v>1.5</v>
      </c>
      <c r="DA130" s="12">
        <v>0.26</v>
      </c>
      <c r="DB130" s="12">
        <v>308.2</v>
      </c>
      <c r="DC130" s="12">
        <v>91.9</v>
      </c>
      <c r="DD130" s="12">
        <v>0</v>
      </c>
      <c r="DE130" s="12">
        <v>1</v>
      </c>
      <c r="DF130" s="12"/>
      <c r="DG130" s="12">
        <v>245</v>
      </c>
      <c r="DH130" s="12"/>
      <c r="DI130" s="12">
        <v>2</v>
      </c>
      <c r="DJ130" s="12">
        <v>0.24</v>
      </c>
      <c r="DK130" s="12">
        <v>266.3</v>
      </c>
      <c r="DL130" s="12">
        <v>92</v>
      </c>
      <c r="DM130" s="12">
        <v>0</v>
      </c>
      <c r="DN130" s="12">
        <v>1</v>
      </c>
      <c r="DO130" s="12"/>
      <c r="DP130" s="12">
        <v>180</v>
      </c>
      <c r="DQ130" s="12"/>
      <c r="DR130" s="12">
        <v>2.5</v>
      </c>
      <c r="DS130" s="12">
        <v>0.23</v>
      </c>
      <c r="DT130" s="12">
        <v>231.8</v>
      </c>
      <c r="DU130" s="12">
        <v>92.2</v>
      </c>
      <c r="DV130" s="12">
        <v>0</v>
      </c>
      <c r="DW130" s="12">
        <v>1</v>
      </c>
      <c r="DX130" s="12"/>
      <c r="DY130" s="12">
        <v>142</v>
      </c>
      <c r="DZ130" s="12"/>
      <c r="EA130" s="12">
        <v>3</v>
      </c>
      <c r="EB130" s="12">
        <v>0.21</v>
      </c>
      <c r="EC130" s="12">
        <v>202.5</v>
      </c>
      <c r="ED130" s="12">
        <v>92.5</v>
      </c>
      <c r="EE130" s="12">
        <v>0</v>
      </c>
      <c r="EF130" s="12">
        <v>1</v>
      </c>
      <c r="EG130" s="12"/>
      <c r="EH130" s="12">
        <v>112</v>
      </c>
      <c r="EI130" s="12"/>
      <c r="EJ130" s="12">
        <v>4</v>
      </c>
      <c r="EK130" s="12">
        <v>0.18</v>
      </c>
      <c r="EL130" s="12">
        <v>154.1</v>
      </c>
      <c r="EM130" s="12">
        <v>92.9</v>
      </c>
      <c r="EN130" s="12">
        <v>0</v>
      </c>
      <c r="EO130" s="12">
        <v>1</v>
      </c>
      <c r="EP130" s="12"/>
      <c r="EQ130" s="12">
        <v>74</v>
      </c>
      <c r="ER130" s="12"/>
      <c r="ES130" s="12">
        <v>5</v>
      </c>
      <c r="ET130" s="12">
        <v>0.11</v>
      </c>
      <c r="EU130" s="12">
        <v>110.4</v>
      </c>
      <c r="EV130" s="12">
        <v>93.3</v>
      </c>
      <c r="EW130" s="12">
        <v>0</v>
      </c>
      <c r="EX130" s="12">
        <v>1</v>
      </c>
      <c r="EY130" s="12"/>
      <c r="EZ130" s="12">
        <v>44</v>
      </c>
      <c r="FA130" s="12"/>
      <c r="FB130" s="12">
        <v>6</v>
      </c>
      <c r="FC130" s="12">
        <v>0.1</v>
      </c>
      <c r="FD130" s="12">
        <v>102.5</v>
      </c>
      <c r="FE130" s="12">
        <v>93.5</v>
      </c>
      <c r="FF130" s="12">
        <v>0</v>
      </c>
      <c r="FG130" s="12">
        <v>1</v>
      </c>
      <c r="FH130" s="12"/>
      <c r="FI130" s="12">
        <v>29</v>
      </c>
      <c r="FJ130" s="12"/>
      <c r="FK130" s="12">
        <v>7</v>
      </c>
      <c r="FL130" s="12">
        <v>0.1</v>
      </c>
      <c r="FM130" s="12">
        <v>103.7</v>
      </c>
      <c r="FN130" s="12">
        <v>93.8</v>
      </c>
      <c r="FO130" s="12">
        <v>0</v>
      </c>
      <c r="FP130" s="12">
        <v>1</v>
      </c>
      <c r="FQ130" s="12"/>
      <c r="FR130" s="12">
        <v>23</v>
      </c>
      <c r="FS130" s="12"/>
      <c r="FT130" s="12">
        <v>8</v>
      </c>
      <c r="FU130" s="12">
        <v>0.11</v>
      </c>
      <c r="FV130" s="12">
        <v>105.6</v>
      </c>
      <c r="FW130" s="12">
        <v>94</v>
      </c>
      <c r="FX130" s="12">
        <v>0</v>
      </c>
      <c r="FY130" s="12">
        <v>1</v>
      </c>
      <c r="FZ130" s="12"/>
      <c r="GA130" s="12">
        <v>18</v>
      </c>
    </row>
    <row r="131" spans="1:183" ht="15">
      <c r="A131" s="12">
        <v>190040</v>
      </c>
      <c r="B131" s="4">
        <v>20051</v>
      </c>
      <c r="C131" s="4">
        <v>0</v>
      </c>
      <c r="D131" s="4" t="s">
        <v>315</v>
      </c>
      <c r="E131" s="4" t="s">
        <v>273</v>
      </c>
      <c r="F131" s="4" t="s">
        <v>281</v>
      </c>
      <c r="G131" s="4" t="s">
        <v>282</v>
      </c>
      <c r="H131" s="4" t="s">
        <v>316</v>
      </c>
      <c r="I131" s="4"/>
      <c r="J131" s="4">
        <v>2023</v>
      </c>
      <c r="K131" s="4" t="s">
        <v>142</v>
      </c>
      <c r="L131" s="4"/>
      <c r="M131" s="4">
        <v>1</v>
      </c>
      <c r="N131" s="4">
        <v>3</v>
      </c>
      <c r="O131" s="4">
        <v>1</v>
      </c>
      <c r="P131" s="4">
        <v>690201</v>
      </c>
      <c r="Q131" s="4">
        <v>39</v>
      </c>
      <c r="R131" s="4"/>
      <c r="S131" s="4">
        <v>3</v>
      </c>
      <c r="T131" s="4">
        <v>1</v>
      </c>
      <c r="U131" s="4">
        <v>4</v>
      </c>
      <c r="V131" s="4"/>
      <c r="W131" s="4">
        <v>1</v>
      </c>
      <c r="X131" s="4">
        <v>4</v>
      </c>
      <c r="Y131" s="4"/>
      <c r="Z131" s="4"/>
      <c r="AA131" s="4"/>
      <c r="AB131" s="4"/>
      <c r="AC131" s="4"/>
      <c r="AD131" s="4"/>
      <c r="AE131" s="4"/>
      <c r="AF131" s="4"/>
      <c r="AG131" s="4"/>
      <c r="AH131" s="4">
        <v>0</v>
      </c>
      <c r="AI131" s="4" t="s">
        <v>284</v>
      </c>
      <c r="AJ131" s="4" t="s">
        <v>54</v>
      </c>
      <c r="AK131" s="4">
        <v>180</v>
      </c>
      <c r="AL131" s="4">
        <v>130</v>
      </c>
      <c r="AM131" s="4">
        <v>2</v>
      </c>
      <c r="AN131" s="4"/>
      <c r="AO131" s="4"/>
      <c r="AP131" s="4"/>
      <c r="AQ131" s="4"/>
      <c r="AR131" s="4">
        <v>0</v>
      </c>
      <c r="AS131" s="4">
        <v>1</v>
      </c>
      <c r="AT131" s="4"/>
      <c r="AU131" s="4">
        <v>3.97</v>
      </c>
      <c r="AV131" s="4" t="s">
        <v>62</v>
      </c>
      <c r="AW131" s="4">
        <v>2</v>
      </c>
      <c r="AX131" s="4">
        <v>0.39</v>
      </c>
      <c r="AY131" s="4">
        <v>0.39</v>
      </c>
      <c r="AZ131" s="4"/>
      <c r="BA131" s="4"/>
      <c r="BB131" s="4"/>
      <c r="BC131" s="4"/>
      <c r="BD131" s="4"/>
      <c r="BE131" s="4"/>
      <c r="BF131" s="4">
        <v>14</v>
      </c>
      <c r="BG131" s="4">
        <v>0.2</v>
      </c>
      <c r="BH131" s="4">
        <v>0.54</v>
      </c>
      <c r="BI131" s="4">
        <v>571.29999999999995</v>
      </c>
      <c r="BJ131" s="4">
        <v>96.4</v>
      </c>
      <c r="BK131" s="4">
        <v>0</v>
      </c>
      <c r="BL131" s="4">
        <v>1</v>
      </c>
      <c r="BM131" s="4"/>
      <c r="BN131" s="4">
        <v>5046</v>
      </c>
      <c r="BO131" s="4"/>
      <c r="BP131" s="4">
        <v>0.5</v>
      </c>
      <c r="BQ131" s="4">
        <v>0.88</v>
      </c>
      <c r="BR131" s="4">
        <v>534.5</v>
      </c>
      <c r="BS131" s="4">
        <v>96.3</v>
      </c>
      <c r="BT131" s="4">
        <v>0</v>
      </c>
      <c r="BU131" s="4">
        <v>1</v>
      </c>
      <c r="BV131" s="4"/>
      <c r="BW131" s="4">
        <v>3978</v>
      </c>
      <c r="BX131" s="4"/>
      <c r="BY131" s="4">
        <v>0.8</v>
      </c>
      <c r="BZ131" s="4">
        <v>0.84</v>
      </c>
      <c r="CA131" s="4">
        <v>492.2</v>
      </c>
      <c r="CB131" s="4">
        <v>96.3</v>
      </c>
      <c r="CC131" s="4">
        <v>0</v>
      </c>
      <c r="CD131" s="4">
        <v>1</v>
      </c>
      <c r="CE131" s="4"/>
      <c r="CF131" s="4">
        <v>2553</v>
      </c>
      <c r="CG131" s="4"/>
      <c r="CH131" s="4">
        <v>1</v>
      </c>
      <c r="CI131" s="4">
        <v>0.76</v>
      </c>
      <c r="CJ131" s="4">
        <v>464.6</v>
      </c>
      <c r="CK131" s="4">
        <v>96.2</v>
      </c>
      <c r="CL131" s="4">
        <v>0</v>
      </c>
      <c r="CM131" s="4">
        <v>1</v>
      </c>
      <c r="CN131" s="4"/>
      <c r="CO131" s="4">
        <v>1894</v>
      </c>
      <c r="CP131" s="4"/>
      <c r="CQ131" s="4">
        <v>1.2</v>
      </c>
      <c r="CR131" s="4">
        <v>0.65</v>
      </c>
      <c r="CS131" s="4">
        <v>433</v>
      </c>
      <c r="CT131" s="4">
        <v>96.1</v>
      </c>
      <c r="CU131" s="4">
        <v>0</v>
      </c>
      <c r="CV131" s="4">
        <v>1</v>
      </c>
      <c r="CW131" s="4"/>
      <c r="CX131" s="4">
        <v>1310</v>
      </c>
      <c r="CY131" s="4"/>
      <c r="CZ131" s="4">
        <v>1.5</v>
      </c>
      <c r="DA131" s="4">
        <v>0.55000000000000004</v>
      </c>
      <c r="DB131" s="4">
        <v>401</v>
      </c>
      <c r="DC131" s="4">
        <v>96</v>
      </c>
      <c r="DD131" s="4">
        <v>0</v>
      </c>
      <c r="DE131" s="4">
        <v>1</v>
      </c>
      <c r="DF131" s="4"/>
      <c r="DG131" s="4">
        <v>853</v>
      </c>
      <c r="DH131" s="4"/>
      <c r="DI131" s="4">
        <v>2</v>
      </c>
      <c r="DJ131" s="4">
        <v>0.48</v>
      </c>
      <c r="DK131" s="4">
        <v>351.2</v>
      </c>
      <c r="DL131" s="4">
        <v>95.9</v>
      </c>
      <c r="DM131" s="4">
        <v>0</v>
      </c>
      <c r="DN131" s="4">
        <v>1</v>
      </c>
      <c r="DO131" s="4"/>
      <c r="DP131" s="4">
        <v>446</v>
      </c>
      <c r="DQ131" s="4"/>
      <c r="DR131" s="4">
        <v>2.5</v>
      </c>
      <c r="DS131" s="4">
        <v>0.34</v>
      </c>
      <c r="DT131" s="4">
        <v>280.8</v>
      </c>
      <c r="DU131" s="4">
        <v>96</v>
      </c>
      <c r="DV131" s="4">
        <v>0</v>
      </c>
      <c r="DW131" s="4">
        <v>1</v>
      </c>
      <c r="DX131" s="4"/>
      <c r="DY131" s="4">
        <v>227</v>
      </c>
      <c r="DZ131" s="4"/>
      <c r="EA131" s="4">
        <v>3</v>
      </c>
      <c r="EB131" s="4">
        <v>0.17</v>
      </c>
      <c r="EC131" s="4">
        <v>180.4</v>
      </c>
      <c r="ED131" s="4">
        <v>96.1</v>
      </c>
      <c r="EE131" s="4">
        <v>0</v>
      </c>
      <c r="EF131" s="4">
        <v>1</v>
      </c>
      <c r="EG131" s="4"/>
      <c r="EH131" s="4">
        <v>111</v>
      </c>
      <c r="EI131" s="4"/>
      <c r="EJ131" s="4">
        <v>4</v>
      </c>
      <c r="EK131" s="4">
        <v>0.1</v>
      </c>
      <c r="EL131" s="4">
        <v>121.2</v>
      </c>
      <c r="EM131" s="4">
        <v>96.1</v>
      </c>
      <c r="EN131" s="4">
        <v>0</v>
      </c>
      <c r="EO131" s="4">
        <v>1</v>
      </c>
      <c r="EP131" s="4"/>
      <c r="EQ131" s="4">
        <v>61</v>
      </c>
      <c r="ER131" s="4"/>
      <c r="ES131" s="4">
        <v>5</v>
      </c>
      <c r="ET131" s="4">
        <v>0.1</v>
      </c>
      <c r="EU131" s="4">
        <v>109.7</v>
      </c>
      <c r="EV131" s="4">
        <v>96.2</v>
      </c>
      <c r="EW131" s="4">
        <v>0</v>
      </c>
      <c r="EX131" s="4">
        <v>1</v>
      </c>
      <c r="EY131" s="4"/>
      <c r="EZ131" s="4">
        <v>47</v>
      </c>
      <c r="FA131" s="4"/>
      <c r="FB131" s="4">
        <v>6</v>
      </c>
      <c r="FC131" s="4">
        <v>0.1</v>
      </c>
      <c r="FD131" s="4">
        <v>101.1</v>
      </c>
      <c r="FE131" s="4">
        <v>96.2</v>
      </c>
      <c r="FF131" s="4">
        <v>0</v>
      </c>
      <c r="FG131" s="4">
        <v>1</v>
      </c>
      <c r="FH131" s="4"/>
      <c r="FI131" s="4">
        <v>35</v>
      </c>
      <c r="FJ131" s="4"/>
      <c r="FK131" s="4">
        <v>7</v>
      </c>
      <c r="FL131" s="4">
        <v>0.1</v>
      </c>
      <c r="FM131" s="4">
        <v>94.4</v>
      </c>
      <c r="FN131" s="4">
        <v>96.3</v>
      </c>
      <c r="FO131" s="4">
        <v>0</v>
      </c>
      <c r="FP131" s="4">
        <v>1</v>
      </c>
      <c r="FQ131" s="4"/>
      <c r="FR131" s="4">
        <v>25</v>
      </c>
      <c r="FS131" s="4"/>
      <c r="FT131" s="4">
        <v>8</v>
      </c>
      <c r="FU131" s="4">
        <v>0.1</v>
      </c>
      <c r="FV131" s="4">
        <v>88.5</v>
      </c>
      <c r="FW131" s="4">
        <v>96.4</v>
      </c>
      <c r="FX131" s="4">
        <v>0</v>
      </c>
      <c r="FY131" s="4">
        <v>1</v>
      </c>
      <c r="FZ131" s="4"/>
      <c r="GA131" s="4">
        <v>19</v>
      </c>
    </row>
    <row r="132" spans="1:183" ht="15">
      <c r="A132" s="12">
        <v>190041</v>
      </c>
      <c r="B132" s="4">
        <v>20051</v>
      </c>
      <c r="C132" s="4">
        <v>0</v>
      </c>
      <c r="D132" s="4" t="s">
        <v>317</v>
      </c>
      <c r="E132" s="4" t="s">
        <v>273</v>
      </c>
      <c r="F132" s="4" t="s">
        <v>281</v>
      </c>
      <c r="G132" s="4" t="s">
        <v>282</v>
      </c>
      <c r="H132" s="4" t="s">
        <v>316</v>
      </c>
      <c r="I132" s="4"/>
      <c r="J132" s="4">
        <v>2023</v>
      </c>
      <c r="K132" s="4" t="s">
        <v>142</v>
      </c>
      <c r="L132" s="4"/>
      <c r="M132" s="4">
        <v>1</v>
      </c>
      <c r="N132" s="4">
        <v>3</v>
      </c>
      <c r="O132" s="4">
        <v>1</v>
      </c>
      <c r="P132" s="4">
        <v>690201</v>
      </c>
      <c r="Q132" s="4">
        <v>39</v>
      </c>
      <c r="R132" s="4"/>
      <c r="S132" s="4">
        <v>1</v>
      </c>
      <c r="T132" s="4">
        <v>1</v>
      </c>
      <c r="U132" s="4">
        <v>4</v>
      </c>
      <c r="V132" s="4"/>
      <c r="W132" s="4">
        <v>1</v>
      </c>
      <c r="X132" s="4">
        <v>4</v>
      </c>
      <c r="Y132" s="4"/>
      <c r="Z132" s="4"/>
      <c r="AA132" s="4"/>
      <c r="AB132" s="4"/>
      <c r="AC132" s="4"/>
      <c r="AD132" s="4"/>
      <c r="AE132" s="4"/>
      <c r="AF132" s="4"/>
      <c r="AG132" s="4"/>
      <c r="AH132" s="4">
        <v>0</v>
      </c>
      <c r="AI132" s="4" t="s">
        <v>284</v>
      </c>
      <c r="AJ132" s="4" t="s">
        <v>54</v>
      </c>
      <c r="AK132" s="4">
        <v>180</v>
      </c>
      <c r="AL132" s="4">
        <v>130</v>
      </c>
      <c r="AM132" s="4">
        <v>2</v>
      </c>
      <c r="AN132" s="4"/>
      <c r="AO132" s="4"/>
      <c r="AP132" s="4"/>
      <c r="AQ132" s="4"/>
      <c r="AR132" s="4">
        <v>0</v>
      </c>
      <c r="AS132" s="4">
        <v>1</v>
      </c>
      <c r="AT132" s="4"/>
      <c r="AU132" s="4">
        <v>3.54</v>
      </c>
      <c r="AV132" s="4" t="s">
        <v>62</v>
      </c>
      <c r="AW132" s="4">
        <v>2</v>
      </c>
      <c r="AX132" s="4">
        <v>0.39</v>
      </c>
      <c r="AY132" s="4">
        <v>0.39</v>
      </c>
      <c r="AZ132" s="4"/>
      <c r="BA132" s="4"/>
      <c r="BB132" s="4"/>
      <c r="BC132" s="4"/>
      <c r="BD132" s="4"/>
      <c r="BE132" s="4"/>
      <c r="BF132" s="4">
        <v>14</v>
      </c>
      <c r="BG132" s="4">
        <v>0.2</v>
      </c>
      <c r="BH132" s="4">
        <v>0.52</v>
      </c>
      <c r="BI132" s="4">
        <v>458.1</v>
      </c>
      <c r="BJ132" s="4">
        <v>92.2</v>
      </c>
      <c r="BK132" s="4">
        <v>0</v>
      </c>
      <c r="BL132" s="4">
        <v>1</v>
      </c>
      <c r="BM132" s="4"/>
      <c r="BN132" s="4">
        <v>4723</v>
      </c>
      <c r="BO132" s="4"/>
      <c r="BP132" s="4">
        <v>0.5</v>
      </c>
      <c r="BQ132" s="4">
        <v>0.71</v>
      </c>
      <c r="BR132" s="4">
        <v>412.2</v>
      </c>
      <c r="BS132" s="4">
        <v>92</v>
      </c>
      <c r="BT132" s="4">
        <v>0</v>
      </c>
      <c r="BU132" s="4">
        <v>1</v>
      </c>
      <c r="BV132" s="4"/>
      <c r="BW132" s="4">
        <v>3332</v>
      </c>
      <c r="BX132" s="4"/>
      <c r="BY132" s="4">
        <v>0.8</v>
      </c>
      <c r="BZ132" s="4">
        <v>0.52</v>
      </c>
      <c r="CA132" s="4">
        <v>366.3</v>
      </c>
      <c r="CB132" s="4">
        <v>91.9</v>
      </c>
      <c r="CC132" s="4">
        <v>0</v>
      </c>
      <c r="CD132" s="4">
        <v>1</v>
      </c>
      <c r="CE132" s="4"/>
      <c r="CF132" s="4">
        <v>1617</v>
      </c>
      <c r="CG132" s="4"/>
      <c r="CH132" s="4">
        <v>1</v>
      </c>
      <c r="CI132" s="4">
        <v>0.37</v>
      </c>
      <c r="CJ132" s="4">
        <v>331.8</v>
      </c>
      <c r="CK132" s="4">
        <v>91.8</v>
      </c>
      <c r="CL132" s="4">
        <v>0</v>
      </c>
      <c r="CM132" s="4">
        <v>1</v>
      </c>
      <c r="CN132" s="4"/>
      <c r="CO132" s="4">
        <v>887</v>
      </c>
      <c r="CP132" s="4"/>
      <c r="CQ132" s="4">
        <v>1.2</v>
      </c>
      <c r="CR132" s="4">
        <v>0.28000000000000003</v>
      </c>
      <c r="CS132" s="4">
        <v>301.5</v>
      </c>
      <c r="CT132" s="4">
        <v>91.5</v>
      </c>
      <c r="CU132" s="4">
        <v>0</v>
      </c>
      <c r="CV132" s="4">
        <v>1</v>
      </c>
      <c r="CW132" s="4"/>
      <c r="CX132" s="4">
        <v>472</v>
      </c>
      <c r="CY132" s="4"/>
      <c r="CZ132" s="4">
        <v>1.5</v>
      </c>
      <c r="DA132" s="4">
        <v>0.27</v>
      </c>
      <c r="DB132" s="4">
        <v>274.8</v>
      </c>
      <c r="DC132" s="4">
        <v>91.3</v>
      </c>
      <c r="DD132" s="4">
        <v>0</v>
      </c>
      <c r="DE132" s="4">
        <v>1</v>
      </c>
      <c r="DF132" s="4"/>
      <c r="DG132" s="4">
        <v>270</v>
      </c>
      <c r="DH132" s="4"/>
      <c r="DI132" s="4">
        <v>2</v>
      </c>
      <c r="DJ132" s="4">
        <v>0.17</v>
      </c>
      <c r="DK132" s="4">
        <v>201.2</v>
      </c>
      <c r="DL132" s="4">
        <v>91.5</v>
      </c>
      <c r="DM132" s="4">
        <v>0</v>
      </c>
      <c r="DN132" s="4">
        <v>1</v>
      </c>
      <c r="DO132" s="4"/>
      <c r="DP132" s="4">
        <v>134</v>
      </c>
      <c r="DQ132" s="4"/>
      <c r="DR132" s="4">
        <v>2.5</v>
      </c>
      <c r="DS132" s="4">
        <v>0.09</v>
      </c>
      <c r="DT132" s="4">
        <v>132.30000000000001</v>
      </c>
      <c r="DU132" s="4">
        <v>91.8</v>
      </c>
      <c r="DV132" s="4">
        <v>0</v>
      </c>
      <c r="DW132" s="4">
        <v>1</v>
      </c>
      <c r="DX132" s="4"/>
      <c r="DY132" s="4">
        <v>70</v>
      </c>
      <c r="DZ132" s="4"/>
      <c r="EA132" s="4">
        <v>3</v>
      </c>
      <c r="EB132" s="4">
        <v>0.09</v>
      </c>
      <c r="EC132" s="4">
        <v>119.7</v>
      </c>
      <c r="ED132" s="4">
        <v>92</v>
      </c>
      <c r="EE132" s="4">
        <v>0</v>
      </c>
      <c r="EF132" s="4">
        <v>1</v>
      </c>
      <c r="EG132" s="4"/>
      <c r="EH132" s="4">
        <v>61</v>
      </c>
      <c r="EI132" s="4"/>
      <c r="EJ132" s="4">
        <v>4</v>
      </c>
      <c r="EK132" s="4">
        <v>0.1</v>
      </c>
      <c r="EL132" s="4">
        <v>109.5</v>
      </c>
      <c r="EM132" s="4">
        <v>92.4</v>
      </c>
      <c r="EN132" s="4">
        <v>0</v>
      </c>
      <c r="EO132" s="4">
        <v>1</v>
      </c>
      <c r="EP132" s="4"/>
      <c r="EQ132" s="4">
        <v>54</v>
      </c>
      <c r="ER132" s="4"/>
      <c r="ES132" s="4">
        <v>5</v>
      </c>
      <c r="ET132" s="4">
        <v>0.11</v>
      </c>
      <c r="EU132" s="4">
        <v>102.3</v>
      </c>
      <c r="EV132" s="4">
        <v>92.8</v>
      </c>
      <c r="EW132" s="4">
        <v>0</v>
      </c>
      <c r="EX132" s="4">
        <v>1</v>
      </c>
      <c r="EY132" s="4"/>
      <c r="EZ132" s="4">
        <v>46</v>
      </c>
      <c r="FA132" s="4"/>
      <c r="FB132" s="4">
        <v>6</v>
      </c>
      <c r="FC132" s="4">
        <v>0.12</v>
      </c>
      <c r="FD132" s="4">
        <v>98.5</v>
      </c>
      <c r="FE132" s="4">
        <v>93.1</v>
      </c>
      <c r="FF132" s="4">
        <v>0</v>
      </c>
      <c r="FG132" s="4">
        <v>1</v>
      </c>
      <c r="FH132" s="4"/>
      <c r="FI132" s="4">
        <v>40</v>
      </c>
      <c r="FJ132" s="4"/>
      <c r="FK132" s="4">
        <v>7</v>
      </c>
      <c r="FL132" s="4">
        <v>0.13</v>
      </c>
      <c r="FM132" s="4">
        <v>95.1</v>
      </c>
      <c r="FN132" s="4">
        <v>93.3</v>
      </c>
      <c r="FO132" s="4">
        <v>0</v>
      </c>
      <c r="FP132" s="4">
        <v>1</v>
      </c>
      <c r="FQ132" s="4"/>
      <c r="FR132" s="4">
        <v>34</v>
      </c>
      <c r="FS132" s="4"/>
      <c r="FT132" s="4">
        <v>8</v>
      </c>
      <c r="FU132" s="4">
        <v>0.14000000000000001</v>
      </c>
      <c r="FV132" s="4">
        <v>92.1</v>
      </c>
      <c r="FW132" s="4">
        <v>93.6</v>
      </c>
      <c r="FX132" s="4">
        <v>0</v>
      </c>
      <c r="FY132" s="4">
        <v>1</v>
      </c>
      <c r="FZ132" s="4"/>
      <c r="GA132" s="4">
        <v>28</v>
      </c>
    </row>
    <row r="133" spans="1:183" ht="15">
      <c r="A133" s="12">
        <v>190042</v>
      </c>
      <c r="B133" s="4">
        <v>20051</v>
      </c>
      <c r="C133" s="12">
        <v>0</v>
      </c>
      <c r="D133" s="4" t="s">
        <v>318</v>
      </c>
      <c r="E133" s="4" t="s">
        <v>273</v>
      </c>
      <c r="F133" s="12" t="s">
        <v>281</v>
      </c>
      <c r="G133" s="12" t="s">
        <v>282</v>
      </c>
      <c r="H133" s="12" t="s">
        <v>319</v>
      </c>
      <c r="I133" s="12"/>
      <c r="J133" s="12">
        <v>2023</v>
      </c>
      <c r="K133" s="12" t="s">
        <v>142</v>
      </c>
      <c r="L133" s="12"/>
      <c r="M133" s="12">
        <v>1</v>
      </c>
      <c r="N133" s="12">
        <v>3</v>
      </c>
      <c r="O133" s="12">
        <v>1</v>
      </c>
      <c r="P133" s="12">
        <v>690201</v>
      </c>
      <c r="Q133" s="12">
        <v>39</v>
      </c>
      <c r="R133" s="12"/>
      <c r="S133" s="12">
        <v>3</v>
      </c>
      <c r="T133" s="12">
        <v>1</v>
      </c>
      <c r="U133" s="12">
        <v>4</v>
      </c>
      <c r="V133" s="12"/>
      <c r="W133" s="12">
        <v>1</v>
      </c>
      <c r="X133" s="12">
        <v>4</v>
      </c>
      <c r="Y133" s="12"/>
      <c r="Z133" s="12"/>
      <c r="AA133" s="12"/>
      <c r="AB133" s="12"/>
      <c r="AC133" s="12"/>
      <c r="AD133" s="12"/>
      <c r="AE133" s="12"/>
      <c r="AF133" s="12"/>
      <c r="AG133" s="12"/>
      <c r="AH133" s="12">
        <v>0</v>
      </c>
      <c r="AI133" s="12" t="s">
        <v>284</v>
      </c>
      <c r="AJ133" s="12" t="s">
        <v>54</v>
      </c>
      <c r="AK133" s="12">
        <v>180</v>
      </c>
      <c r="AL133" s="12">
        <v>137</v>
      </c>
      <c r="AM133" s="4">
        <v>2</v>
      </c>
      <c r="AN133" s="12"/>
      <c r="AO133" s="12"/>
      <c r="AP133" s="12"/>
      <c r="AQ133" s="12"/>
      <c r="AR133" s="12">
        <v>0</v>
      </c>
      <c r="AS133" s="12">
        <v>1</v>
      </c>
      <c r="AT133" s="12"/>
      <c r="AU133" s="12">
        <v>5.56</v>
      </c>
      <c r="AV133" s="12" t="s">
        <v>62</v>
      </c>
      <c r="AW133" s="12">
        <v>2</v>
      </c>
      <c r="AX133" s="12">
        <v>0.37</v>
      </c>
      <c r="AY133" s="12">
        <v>0.36</v>
      </c>
      <c r="AZ133" s="12"/>
      <c r="BA133" s="12"/>
      <c r="BB133" s="12"/>
      <c r="BC133" s="12"/>
      <c r="BD133" s="12"/>
      <c r="BE133" s="12"/>
      <c r="BF133" s="12">
        <v>14</v>
      </c>
      <c r="BG133" s="12">
        <v>0.2</v>
      </c>
      <c r="BH133" s="12">
        <v>0.54</v>
      </c>
      <c r="BI133" s="12">
        <v>570.29999999999995</v>
      </c>
      <c r="BJ133" s="12">
        <v>96.4</v>
      </c>
      <c r="BK133" s="12">
        <v>0</v>
      </c>
      <c r="BL133" s="12">
        <v>1</v>
      </c>
      <c r="BM133" s="12"/>
      <c r="BN133" s="12">
        <v>5081</v>
      </c>
      <c r="BO133" s="12"/>
      <c r="BP133" s="12">
        <v>0.5</v>
      </c>
      <c r="BQ133" s="12">
        <v>0.9</v>
      </c>
      <c r="BR133" s="12">
        <v>539.70000000000005</v>
      </c>
      <c r="BS133" s="12">
        <v>96.3</v>
      </c>
      <c r="BT133" s="12">
        <v>0</v>
      </c>
      <c r="BU133" s="12">
        <v>1</v>
      </c>
      <c r="BV133" s="12"/>
      <c r="BW133" s="12">
        <v>4057</v>
      </c>
      <c r="BX133" s="12"/>
      <c r="BY133" s="12">
        <v>0.8</v>
      </c>
      <c r="BZ133" s="12">
        <v>0.88</v>
      </c>
      <c r="CA133" s="12">
        <v>504.8</v>
      </c>
      <c r="CB133" s="12">
        <v>96.3</v>
      </c>
      <c r="CC133" s="12">
        <v>0</v>
      </c>
      <c r="CD133" s="12">
        <v>1</v>
      </c>
      <c r="CE133" s="12"/>
      <c r="CF133" s="12">
        <v>2703</v>
      </c>
      <c r="CG133" s="12"/>
      <c r="CH133" s="12">
        <v>1</v>
      </c>
      <c r="CI133" s="12">
        <v>0.83</v>
      </c>
      <c r="CJ133" s="12">
        <v>482.7</v>
      </c>
      <c r="CK133" s="12">
        <v>96.2</v>
      </c>
      <c r="CL133" s="12">
        <v>0</v>
      </c>
      <c r="CM133" s="12">
        <v>1</v>
      </c>
      <c r="CN133" s="12"/>
      <c r="CO133" s="12">
        <v>2087</v>
      </c>
      <c r="CP133" s="12"/>
      <c r="CQ133" s="12">
        <v>1.2</v>
      </c>
      <c r="CR133" s="12">
        <v>0.77</v>
      </c>
      <c r="CS133" s="12">
        <v>458.6</v>
      </c>
      <c r="CT133" s="12">
        <v>96.1</v>
      </c>
      <c r="CU133" s="12">
        <v>0</v>
      </c>
      <c r="CV133" s="12">
        <v>1</v>
      </c>
      <c r="CW133" s="12"/>
      <c r="CX133" s="12">
        <v>1586</v>
      </c>
      <c r="CY133" s="12"/>
      <c r="CZ133" s="12">
        <v>1.5</v>
      </c>
      <c r="DA133" s="12">
        <v>0.65</v>
      </c>
      <c r="DB133" s="12">
        <v>436.1</v>
      </c>
      <c r="DC133" s="12">
        <v>95.9</v>
      </c>
      <c r="DD133" s="12">
        <v>0</v>
      </c>
      <c r="DE133" s="12">
        <v>1</v>
      </c>
      <c r="DF133" s="12"/>
      <c r="DG133" s="12">
        <v>1056</v>
      </c>
      <c r="DH133" s="12"/>
      <c r="DI133" s="12">
        <v>2</v>
      </c>
      <c r="DJ133" s="12">
        <v>0.6</v>
      </c>
      <c r="DK133" s="12">
        <v>404.4</v>
      </c>
      <c r="DL133" s="12">
        <v>95.8</v>
      </c>
      <c r="DM133" s="12">
        <v>0</v>
      </c>
      <c r="DN133" s="12">
        <v>1</v>
      </c>
      <c r="DO133" s="12"/>
      <c r="DP133" s="12">
        <v>683</v>
      </c>
      <c r="DQ133" s="12"/>
      <c r="DR133" s="12">
        <v>2.5</v>
      </c>
      <c r="DS133" s="12">
        <v>0.54</v>
      </c>
      <c r="DT133" s="12">
        <v>368.1</v>
      </c>
      <c r="DU133" s="12">
        <v>95.9</v>
      </c>
      <c r="DV133" s="12">
        <v>0</v>
      </c>
      <c r="DW133" s="12">
        <v>1</v>
      </c>
      <c r="DX133" s="12"/>
      <c r="DY133" s="12">
        <v>361</v>
      </c>
      <c r="DZ133" s="12"/>
      <c r="EA133" s="12">
        <v>3</v>
      </c>
      <c r="EB133" s="12">
        <v>0.41</v>
      </c>
      <c r="EC133" s="12">
        <v>315.7</v>
      </c>
      <c r="ED133" s="12">
        <v>96</v>
      </c>
      <c r="EE133" s="12">
        <v>0</v>
      </c>
      <c r="EF133" s="12">
        <v>1</v>
      </c>
      <c r="EG133" s="12"/>
      <c r="EH133" s="12">
        <v>239</v>
      </c>
      <c r="EI133" s="12"/>
      <c r="EJ133" s="12">
        <v>4</v>
      </c>
      <c r="EK133" s="12">
        <v>0.14000000000000001</v>
      </c>
      <c r="EL133" s="12">
        <v>162.5</v>
      </c>
      <c r="EM133" s="12">
        <v>96.1</v>
      </c>
      <c r="EN133" s="12">
        <v>0</v>
      </c>
      <c r="EO133" s="12">
        <v>1</v>
      </c>
      <c r="EP133" s="12"/>
      <c r="EQ133" s="12">
        <v>79</v>
      </c>
      <c r="ER133" s="12"/>
      <c r="ES133" s="12">
        <v>5</v>
      </c>
      <c r="ET133" s="12">
        <v>0.11</v>
      </c>
      <c r="EU133" s="12">
        <v>128.19999999999999</v>
      </c>
      <c r="EV133" s="12">
        <v>96.1</v>
      </c>
      <c r="EW133" s="12">
        <v>0</v>
      </c>
      <c r="EX133" s="12">
        <v>1</v>
      </c>
      <c r="EY133" s="12"/>
      <c r="EZ133" s="12">
        <v>51</v>
      </c>
      <c r="FA133" s="12"/>
      <c r="FB133" s="12">
        <v>6</v>
      </c>
      <c r="FC133" s="12">
        <v>0.11</v>
      </c>
      <c r="FD133" s="12">
        <v>117.3</v>
      </c>
      <c r="FE133" s="12">
        <v>96.2</v>
      </c>
      <c r="FF133" s="12">
        <v>0</v>
      </c>
      <c r="FG133" s="12">
        <v>1</v>
      </c>
      <c r="FH133" s="12"/>
      <c r="FI133" s="12">
        <v>37</v>
      </c>
      <c r="FJ133" s="12"/>
      <c r="FK133" s="12">
        <v>7</v>
      </c>
      <c r="FL133" s="12">
        <v>0.11</v>
      </c>
      <c r="FM133" s="12">
        <v>108.6</v>
      </c>
      <c r="FN133" s="12">
        <v>96.2</v>
      </c>
      <c r="FO133" s="12">
        <v>0</v>
      </c>
      <c r="FP133" s="12">
        <v>1</v>
      </c>
      <c r="FQ133" s="12"/>
      <c r="FR133" s="12">
        <v>26</v>
      </c>
      <c r="FS133" s="12"/>
      <c r="FT133" s="12">
        <v>8</v>
      </c>
      <c r="FU133" s="12">
        <v>0.1</v>
      </c>
      <c r="FV133" s="12">
        <v>100.1</v>
      </c>
      <c r="FW133" s="12">
        <v>96.2</v>
      </c>
      <c r="FX133" s="12">
        <v>0</v>
      </c>
      <c r="FY133" s="12">
        <v>1</v>
      </c>
      <c r="FZ133" s="12"/>
      <c r="GA133" s="12">
        <v>20</v>
      </c>
    </row>
    <row r="134" spans="1:183" ht="15">
      <c r="A134" s="12">
        <v>190043</v>
      </c>
      <c r="B134" s="4">
        <v>20051</v>
      </c>
      <c r="C134" s="12">
        <v>0</v>
      </c>
      <c r="D134" s="4" t="s">
        <v>320</v>
      </c>
      <c r="E134" s="4" t="s">
        <v>273</v>
      </c>
      <c r="F134" s="12" t="s">
        <v>281</v>
      </c>
      <c r="G134" s="12" t="s">
        <v>282</v>
      </c>
      <c r="H134" s="12" t="s">
        <v>319</v>
      </c>
      <c r="I134" s="12"/>
      <c r="J134" s="12">
        <v>2023</v>
      </c>
      <c r="K134" s="12" t="s">
        <v>142</v>
      </c>
      <c r="L134" s="12"/>
      <c r="M134" s="12">
        <v>1</v>
      </c>
      <c r="N134" s="12">
        <v>3</v>
      </c>
      <c r="O134" s="12">
        <v>1</v>
      </c>
      <c r="P134" s="12">
        <v>690201</v>
      </c>
      <c r="Q134" s="12">
        <v>39</v>
      </c>
      <c r="R134" s="12"/>
      <c r="S134" s="12">
        <v>1</v>
      </c>
      <c r="T134" s="12">
        <v>1</v>
      </c>
      <c r="U134" s="12">
        <v>4</v>
      </c>
      <c r="V134" s="12"/>
      <c r="W134" s="12">
        <v>1</v>
      </c>
      <c r="X134" s="12">
        <v>4</v>
      </c>
      <c r="Y134" s="12"/>
      <c r="Z134" s="12"/>
      <c r="AA134" s="12"/>
      <c r="AB134" s="12"/>
      <c r="AC134" s="12"/>
      <c r="AD134" s="12"/>
      <c r="AE134" s="12"/>
      <c r="AF134" s="12"/>
      <c r="AG134" s="12"/>
      <c r="AH134" s="12">
        <v>0</v>
      </c>
      <c r="AI134" s="12" t="s">
        <v>284</v>
      </c>
      <c r="AJ134" s="12" t="s">
        <v>54</v>
      </c>
      <c r="AK134" s="12">
        <v>180</v>
      </c>
      <c r="AL134" s="12">
        <v>137</v>
      </c>
      <c r="AM134" s="4">
        <v>2</v>
      </c>
      <c r="AN134" s="12"/>
      <c r="AO134" s="12"/>
      <c r="AP134" s="12"/>
      <c r="AQ134" s="12"/>
      <c r="AR134" s="12">
        <v>0</v>
      </c>
      <c r="AS134" s="12">
        <v>1</v>
      </c>
      <c r="AT134" s="12"/>
      <c r="AU134" s="12">
        <v>5.56</v>
      </c>
      <c r="AV134" s="12" t="s">
        <v>62</v>
      </c>
      <c r="AW134" s="12">
        <v>2</v>
      </c>
      <c r="AX134" s="12">
        <v>0.37</v>
      </c>
      <c r="AY134" s="12">
        <v>0.36</v>
      </c>
      <c r="AZ134" s="12"/>
      <c r="BA134" s="12"/>
      <c r="BB134" s="12"/>
      <c r="BC134" s="12"/>
      <c r="BD134" s="12"/>
      <c r="BE134" s="12"/>
      <c r="BF134" s="12">
        <v>14</v>
      </c>
      <c r="BG134" s="12">
        <v>0.2</v>
      </c>
      <c r="BH134" s="12">
        <v>0.38</v>
      </c>
      <c r="BI134" s="12">
        <v>498.5</v>
      </c>
      <c r="BJ134" s="12">
        <v>92.2</v>
      </c>
      <c r="BK134" s="12">
        <v>0</v>
      </c>
      <c r="BL134" s="12">
        <v>1</v>
      </c>
      <c r="BM134" s="12"/>
      <c r="BN134" s="12">
        <v>3827</v>
      </c>
      <c r="BO134" s="12"/>
      <c r="BP134" s="12">
        <v>0.5</v>
      </c>
      <c r="BQ134" s="12">
        <v>0.47</v>
      </c>
      <c r="BR134" s="12">
        <v>452.2</v>
      </c>
      <c r="BS134" s="12">
        <v>92.2</v>
      </c>
      <c r="BT134" s="12">
        <v>0</v>
      </c>
      <c r="BU134" s="12">
        <v>1</v>
      </c>
      <c r="BV134" s="12"/>
      <c r="BW134" s="12">
        <v>2387</v>
      </c>
      <c r="BX134" s="12"/>
      <c r="BY134" s="12">
        <v>0.8</v>
      </c>
      <c r="BZ134" s="12">
        <v>0.28000000000000003</v>
      </c>
      <c r="CA134" s="12">
        <v>389.2</v>
      </c>
      <c r="CB134" s="12">
        <v>92</v>
      </c>
      <c r="CC134" s="12">
        <v>0</v>
      </c>
      <c r="CD134" s="12">
        <v>1</v>
      </c>
      <c r="CE134" s="12"/>
      <c r="CF134" s="12">
        <v>956</v>
      </c>
      <c r="CG134" s="12"/>
      <c r="CH134" s="12">
        <v>1</v>
      </c>
      <c r="CI134" s="12">
        <v>0.19</v>
      </c>
      <c r="CJ134" s="12">
        <v>343.5</v>
      </c>
      <c r="CK134" s="12">
        <v>91.7</v>
      </c>
      <c r="CL134" s="12">
        <v>0</v>
      </c>
      <c r="CM134" s="12">
        <v>1</v>
      </c>
      <c r="CN134" s="12"/>
      <c r="CO134" s="12">
        <v>475</v>
      </c>
      <c r="CP134" s="12"/>
      <c r="CQ134" s="12">
        <v>1.2</v>
      </c>
      <c r="CR134" s="12">
        <v>0.18</v>
      </c>
      <c r="CS134" s="12">
        <v>317.3</v>
      </c>
      <c r="CT134" s="12">
        <v>91.4</v>
      </c>
      <c r="CU134" s="12">
        <v>0</v>
      </c>
      <c r="CV134" s="12">
        <v>1</v>
      </c>
      <c r="CW134" s="12"/>
      <c r="CX134" s="12">
        <v>329</v>
      </c>
      <c r="CY134" s="12"/>
      <c r="CZ134" s="12">
        <v>1.5</v>
      </c>
      <c r="DA134" s="12">
        <v>0.17</v>
      </c>
      <c r="DB134" s="12">
        <v>284.10000000000002</v>
      </c>
      <c r="DC134" s="12">
        <v>91.1</v>
      </c>
      <c r="DD134" s="12">
        <v>0</v>
      </c>
      <c r="DE134" s="12">
        <v>1</v>
      </c>
      <c r="DF134" s="12"/>
      <c r="DG134" s="12">
        <v>185</v>
      </c>
      <c r="DH134" s="12"/>
      <c r="DI134" s="12">
        <v>2</v>
      </c>
      <c r="DJ134" s="12">
        <v>0.08</v>
      </c>
      <c r="DK134" s="12">
        <v>180</v>
      </c>
      <c r="DL134" s="12">
        <v>91.3</v>
      </c>
      <c r="DM134" s="12">
        <v>0</v>
      </c>
      <c r="DN134" s="12">
        <v>1</v>
      </c>
      <c r="DO134" s="12"/>
      <c r="DP134" s="12">
        <v>80</v>
      </c>
      <c r="DQ134" s="12"/>
      <c r="DR134" s="12">
        <v>2.5</v>
      </c>
      <c r="DS134" s="12">
        <v>0.05</v>
      </c>
      <c r="DT134" s="12">
        <v>118.5</v>
      </c>
      <c r="DU134" s="12">
        <v>91.5</v>
      </c>
      <c r="DV134" s="12">
        <v>0</v>
      </c>
      <c r="DW134" s="12">
        <v>1</v>
      </c>
      <c r="DX134" s="12"/>
      <c r="DY134" s="12">
        <v>46</v>
      </c>
      <c r="DZ134" s="12"/>
      <c r="EA134" s="12">
        <v>3</v>
      </c>
      <c r="EB134" s="12">
        <v>0.05</v>
      </c>
      <c r="EC134" s="12">
        <v>107.8</v>
      </c>
      <c r="ED134" s="12">
        <v>91.6</v>
      </c>
      <c r="EE134" s="12">
        <v>0</v>
      </c>
      <c r="EF134" s="12">
        <v>1</v>
      </c>
      <c r="EG134" s="12"/>
      <c r="EH134" s="12">
        <v>38</v>
      </c>
      <c r="EI134" s="12"/>
      <c r="EJ134" s="12">
        <v>4</v>
      </c>
      <c r="EK134" s="12">
        <v>0.05</v>
      </c>
      <c r="EL134" s="12">
        <v>97.1</v>
      </c>
      <c r="EM134" s="12">
        <v>91.9</v>
      </c>
      <c r="EN134" s="12">
        <v>0</v>
      </c>
      <c r="EO134" s="12">
        <v>1</v>
      </c>
      <c r="EP134" s="12"/>
      <c r="EQ134" s="12">
        <v>29</v>
      </c>
      <c r="ER134" s="12"/>
      <c r="ES134" s="12">
        <v>5</v>
      </c>
      <c r="ET134" s="12">
        <v>0.05</v>
      </c>
      <c r="EU134" s="12">
        <v>89.7</v>
      </c>
      <c r="EV134" s="12">
        <v>92.2</v>
      </c>
      <c r="EW134" s="12">
        <v>0</v>
      </c>
      <c r="EX134" s="12">
        <v>1</v>
      </c>
      <c r="EY134" s="12"/>
      <c r="EZ134" s="12">
        <v>23</v>
      </c>
      <c r="FA134" s="12"/>
      <c r="FB134" s="12">
        <v>6</v>
      </c>
      <c r="FC134" s="12">
        <v>0.05</v>
      </c>
      <c r="FD134" s="12">
        <v>83.5</v>
      </c>
      <c r="FE134" s="12">
        <v>92.5</v>
      </c>
      <c r="FF134" s="12">
        <v>0</v>
      </c>
      <c r="FG134" s="12">
        <v>1</v>
      </c>
      <c r="FH134" s="12"/>
      <c r="FI134" s="12">
        <v>15</v>
      </c>
      <c r="FJ134" s="12"/>
      <c r="FK134" s="12">
        <v>7</v>
      </c>
      <c r="FL134" s="12">
        <v>0.05</v>
      </c>
      <c r="FM134" s="12">
        <v>78.900000000000006</v>
      </c>
      <c r="FN134" s="12">
        <v>92.8</v>
      </c>
      <c r="FO134" s="12">
        <v>0</v>
      </c>
      <c r="FP134" s="12">
        <v>1</v>
      </c>
      <c r="FQ134" s="12"/>
      <c r="FR134" s="12">
        <v>12</v>
      </c>
      <c r="FS134" s="12"/>
      <c r="FT134" s="12">
        <v>8</v>
      </c>
      <c r="FU134" s="12">
        <v>0.05</v>
      </c>
      <c r="FV134" s="12">
        <v>75.3</v>
      </c>
      <c r="FW134" s="12">
        <v>93</v>
      </c>
      <c r="FX134" s="12">
        <v>0</v>
      </c>
      <c r="FY134" s="12">
        <v>1</v>
      </c>
      <c r="FZ134" s="12"/>
      <c r="GA134" s="12">
        <v>9</v>
      </c>
    </row>
    <row r="135" spans="1:183" ht="15">
      <c r="A135" s="12">
        <v>190044</v>
      </c>
      <c r="B135" s="4">
        <v>20051</v>
      </c>
      <c r="C135" s="12">
        <v>0</v>
      </c>
      <c r="D135" s="4" t="s">
        <v>321</v>
      </c>
      <c r="E135" s="4" t="s">
        <v>273</v>
      </c>
      <c r="F135" s="12" t="s">
        <v>281</v>
      </c>
      <c r="G135" s="12" t="s">
        <v>282</v>
      </c>
      <c r="H135" s="12" t="s">
        <v>322</v>
      </c>
      <c r="I135" s="12"/>
      <c r="J135" s="12">
        <v>2023</v>
      </c>
      <c r="K135" s="12" t="s">
        <v>142</v>
      </c>
      <c r="L135" s="12"/>
      <c r="M135" s="12">
        <v>1</v>
      </c>
      <c r="N135" s="12">
        <v>3</v>
      </c>
      <c r="O135" s="12">
        <v>1</v>
      </c>
      <c r="P135" s="12">
        <v>690201</v>
      </c>
      <c r="Q135" s="12">
        <v>39</v>
      </c>
      <c r="R135" s="12"/>
      <c r="S135" s="12">
        <v>3</v>
      </c>
      <c r="T135" s="12">
        <v>1</v>
      </c>
      <c r="U135" s="12">
        <v>4</v>
      </c>
      <c r="V135" s="12"/>
      <c r="W135" s="12">
        <v>1</v>
      </c>
      <c r="X135" s="12">
        <v>4</v>
      </c>
      <c r="Y135" s="12"/>
      <c r="Z135" s="12"/>
      <c r="AA135" s="12"/>
      <c r="AB135" s="12"/>
      <c r="AC135" s="12"/>
      <c r="AD135" s="12"/>
      <c r="AE135" s="12"/>
      <c r="AF135" s="12"/>
      <c r="AG135" s="12"/>
      <c r="AH135" s="12">
        <v>0</v>
      </c>
      <c r="AI135" s="12" t="s">
        <v>284</v>
      </c>
      <c r="AJ135" s="12" t="s">
        <v>54</v>
      </c>
      <c r="AK135" s="12">
        <v>180</v>
      </c>
      <c r="AL135" s="12">
        <v>138</v>
      </c>
      <c r="AM135" s="4">
        <v>2</v>
      </c>
      <c r="AN135" s="12"/>
      <c r="AO135" s="12"/>
      <c r="AP135" s="12"/>
      <c r="AQ135" s="12"/>
      <c r="AR135" s="12">
        <v>0</v>
      </c>
      <c r="AS135" s="12">
        <v>1</v>
      </c>
      <c r="AT135" s="12"/>
      <c r="AU135" s="12">
        <v>5.51</v>
      </c>
      <c r="AV135" s="12" t="s">
        <v>62</v>
      </c>
      <c r="AW135" s="12">
        <v>2</v>
      </c>
      <c r="AX135" s="12">
        <v>0.33</v>
      </c>
      <c r="AY135" s="12">
        <v>0.37</v>
      </c>
      <c r="AZ135" s="12"/>
      <c r="BA135" s="12"/>
      <c r="BB135" s="12"/>
      <c r="BC135" s="12"/>
      <c r="BD135" s="12"/>
      <c r="BE135" s="12"/>
      <c r="BF135" s="12">
        <v>14</v>
      </c>
      <c r="BG135" s="12">
        <v>0.2</v>
      </c>
      <c r="BH135" s="12">
        <v>0.54</v>
      </c>
      <c r="BI135" s="12">
        <v>571.1</v>
      </c>
      <c r="BJ135" s="12">
        <v>96.4</v>
      </c>
      <c r="BK135" s="12">
        <v>0</v>
      </c>
      <c r="BL135" s="12">
        <v>1</v>
      </c>
      <c r="BM135" s="12"/>
      <c r="BN135" s="12">
        <v>5080</v>
      </c>
      <c r="BO135" s="12"/>
      <c r="BP135" s="12">
        <v>0.5</v>
      </c>
      <c r="BQ135" s="12">
        <v>0.9</v>
      </c>
      <c r="BR135" s="12">
        <v>541.6</v>
      </c>
      <c r="BS135" s="12">
        <v>96.3</v>
      </c>
      <c r="BT135" s="12">
        <v>0</v>
      </c>
      <c r="BU135" s="12">
        <v>1</v>
      </c>
      <c r="BV135" s="12"/>
      <c r="BW135" s="12">
        <v>4079</v>
      </c>
      <c r="BX135" s="12"/>
      <c r="BY135" s="12">
        <v>0.8</v>
      </c>
      <c r="BZ135" s="12">
        <v>0.89</v>
      </c>
      <c r="CA135" s="12">
        <v>507.4</v>
      </c>
      <c r="CB135" s="12">
        <v>96.3</v>
      </c>
      <c r="CC135" s="12">
        <v>0</v>
      </c>
      <c r="CD135" s="12">
        <v>1</v>
      </c>
      <c r="CE135" s="12"/>
      <c r="CF135" s="12">
        <v>2764</v>
      </c>
      <c r="CG135" s="12"/>
      <c r="CH135" s="12">
        <v>1</v>
      </c>
      <c r="CI135" s="12">
        <v>0.84</v>
      </c>
      <c r="CJ135" s="12">
        <v>485.7</v>
      </c>
      <c r="CK135" s="12">
        <v>96.2</v>
      </c>
      <c r="CL135" s="12">
        <v>0</v>
      </c>
      <c r="CM135" s="12">
        <v>1</v>
      </c>
      <c r="CN135" s="12"/>
      <c r="CO135" s="12">
        <v>2137</v>
      </c>
      <c r="CP135" s="12"/>
      <c r="CQ135" s="12">
        <v>1.2</v>
      </c>
      <c r="CR135" s="12">
        <v>0.78</v>
      </c>
      <c r="CS135" s="12">
        <v>462</v>
      </c>
      <c r="CT135" s="12">
        <v>96.1</v>
      </c>
      <c r="CU135" s="12">
        <v>0</v>
      </c>
      <c r="CV135" s="12">
        <v>1</v>
      </c>
      <c r="CW135" s="12"/>
      <c r="CX135" s="12">
        <v>1663</v>
      </c>
      <c r="CY135" s="12"/>
      <c r="CZ135" s="12">
        <v>1.5</v>
      </c>
      <c r="DA135" s="12">
        <v>0.65</v>
      </c>
      <c r="DB135" s="12">
        <v>440.1</v>
      </c>
      <c r="DC135" s="12">
        <v>95.9</v>
      </c>
      <c r="DD135" s="12">
        <v>0</v>
      </c>
      <c r="DE135" s="12">
        <v>1</v>
      </c>
      <c r="DF135" s="12"/>
      <c r="DG135" s="12">
        <v>1165</v>
      </c>
      <c r="DH135" s="12"/>
      <c r="DI135" s="12">
        <v>2</v>
      </c>
      <c r="DJ135" s="12">
        <v>0.61</v>
      </c>
      <c r="DK135" s="12">
        <v>410</v>
      </c>
      <c r="DL135" s="12">
        <v>95.8</v>
      </c>
      <c r="DM135" s="12">
        <v>0</v>
      </c>
      <c r="DN135" s="12">
        <v>1</v>
      </c>
      <c r="DO135" s="12"/>
      <c r="DP135" s="12">
        <v>793</v>
      </c>
      <c r="DQ135" s="12"/>
      <c r="DR135" s="12">
        <v>2.5</v>
      </c>
      <c r="DS135" s="12">
        <v>0.56000000000000005</v>
      </c>
      <c r="DT135" s="12">
        <v>376.4</v>
      </c>
      <c r="DU135" s="12">
        <v>95.9</v>
      </c>
      <c r="DV135" s="12">
        <v>0</v>
      </c>
      <c r="DW135" s="12">
        <v>1</v>
      </c>
      <c r="DX135" s="12"/>
      <c r="DY135" s="12">
        <v>454</v>
      </c>
      <c r="DZ135" s="12"/>
      <c r="EA135" s="12">
        <v>3</v>
      </c>
      <c r="EB135" s="12">
        <v>0.46</v>
      </c>
      <c r="EC135" s="12">
        <v>332.4</v>
      </c>
      <c r="ED135" s="12">
        <v>95.9</v>
      </c>
      <c r="EE135" s="12">
        <v>0</v>
      </c>
      <c r="EF135" s="12">
        <v>1</v>
      </c>
      <c r="EG135" s="12"/>
      <c r="EH135" s="12">
        <v>268</v>
      </c>
      <c r="EI135" s="12"/>
      <c r="EJ135" s="12">
        <v>4</v>
      </c>
      <c r="EK135" s="12">
        <v>0.16</v>
      </c>
      <c r="EL135" s="12">
        <v>177.4</v>
      </c>
      <c r="EM135" s="12">
        <v>96.1</v>
      </c>
      <c r="EN135" s="12">
        <v>0</v>
      </c>
      <c r="EO135" s="12">
        <v>1</v>
      </c>
      <c r="EP135" s="12"/>
      <c r="EQ135" s="12">
        <v>91</v>
      </c>
      <c r="ER135" s="12"/>
      <c r="ES135" s="12">
        <v>5</v>
      </c>
      <c r="ET135" s="12">
        <v>0.11</v>
      </c>
      <c r="EU135" s="12">
        <v>132.30000000000001</v>
      </c>
      <c r="EV135" s="12">
        <v>96.1</v>
      </c>
      <c r="EW135" s="12">
        <v>0</v>
      </c>
      <c r="EX135" s="12">
        <v>1</v>
      </c>
      <c r="EY135" s="12"/>
      <c r="EZ135" s="12">
        <v>60</v>
      </c>
      <c r="FA135" s="12"/>
      <c r="FB135" s="12">
        <v>6</v>
      </c>
      <c r="FC135" s="12">
        <v>0.11</v>
      </c>
      <c r="FD135" s="12">
        <v>122.1</v>
      </c>
      <c r="FE135" s="12">
        <v>96.2</v>
      </c>
      <c r="FF135" s="12">
        <v>0</v>
      </c>
      <c r="FG135" s="12">
        <v>1</v>
      </c>
      <c r="FH135" s="12"/>
      <c r="FI135" s="12">
        <v>48</v>
      </c>
      <c r="FJ135" s="12"/>
      <c r="FK135" s="12">
        <v>7</v>
      </c>
      <c r="FL135" s="12">
        <v>0.11</v>
      </c>
      <c r="FM135" s="12">
        <v>112.6</v>
      </c>
      <c r="FN135" s="12">
        <v>96.2</v>
      </c>
      <c r="FO135" s="12">
        <v>0</v>
      </c>
      <c r="FP135" s="12">
        <v>1</v>
      </c>
      <c r="FQ135" s="12"/>
      <c r="FR135" s="12">
        <v>36</v>
      </c>
      <c r="FS135" s="12"/>
      <c r="FT135" s="12">
        <v>8</v>
      </c>
      <c r="FU135" s="12">
        <v>0.11</v>
      </c>
      <c r="FV135" s="12">
        <v>106.1</v>
      </c>
      <c r="FW135" s="12">
        <v>96.2</v>
      </c>
      <c r="FX135" s="12">
        <v>0</v>
      </c>
      <c r="FY135" s="12">
        <v>1</v>
      </c>
      <c r="FZ135" s="12"/>
      <c r="GA135" s="12">
        <v>26</v>
      </c>
    </row>
    <row r="136" spans="1:183" ht="15">
      <c r="A136" s="12">
        <v>190045</v>
      </c>
      <c r="B136" s="4">
        <v>20051</v>
      </c>
      <c r="C136" s="12">
        <v>0</v>
      </c>
      <c r="D136" s="4" t="s">
        <v>323</v>
      </c>
      <c r="E136" s="4" t="s">
        <v>273</v>
      </c>
      <c r="F136" s="12" t="s">
        <v>281</v>
      </c>
      <c r="G136" s="12" t="s">
        <v>282</v>
      </c>
      <c r="H136" s="12" t="s">
        <v>322</v>
      </c>
      <c r="I136" s="12"/>
      <c r="J136" s="12">
        <v>2023</v>
      </c>
      <c r="K136" s="12" t="s">
        <v>142</v>
      </c>
      <c r="L136" s="12"/>
      <c r="M136" s="12">
        <v>1</v>
      </c>
      <c r="N136" s="12">
        <v>3</v>
      </c>
      <c r="O136" s="12">
        <v>1</v>
      </c>
      <c r="P136" s="12">
        <v>690201</v>
      </c>
      <c r="Q136" s="12">
        <v>39</v>
      </c>
      <c r="R136" s="12"/>
      <c r="S136" s="12">
        <v>1</v>
      </c>
      <c r="T136" s="12">
        <v>1</v>
      </c>
      <c r="U136" s="12">
        <v>4</v>
      </c>
      <c r="V136" s="12"/>
      <c r="W136" s="12">
        <v>1</v>
      </c>
      <c r="X136" s="12">
        <v>4</v>
      </c>
      <c r="Y136" s="12"/>
      <c r="Z136" s="12"/>
      <c r="AA136" s="12"/>
      <c r="AB136" s="12"/>
      <c r="AC136" s="12"/>
      <c r="AD136" s="12"/>
      <c r="AE136" s="12"/>
      <c r="AF136" s="12"/>
      <c r="AG136" s="12"/>
      <c r="AH136" s="12">
        <v>0</v>
      </c>
      <c r="AI136" s="12" t="s">
        <v>284</v>
      </c>
      <c r="AJ136" s="12" t="s">
        <v>54</v>
      </c>
      <c r="AK136" s="12">
        <v>180</v>
      </c>
      <c r="AL136" s="12">
        <v>138</v>
      </c>
      <c r="AM136" s="4">
        <v>2</v>
      </c>
      <c r="AN136" s="12"/>
      <c r="AO136" s="12"/>
      <c r="AP136" s="12"/>
      <c r="AQ136" s="12"/>
      <c r="AR136" s="12">
        <v>0</v>
      </c>
      <c r="AS136" s="12">
        <v>1</v>
      </c>
      <c r="AT136" s="12"/>
      <c r="AU136" s="12">
        <v>5.93</v>
      </c>
      <c r="AV136" s="12" t="s">
        <v>62</v>
      </c>
      <c r="AW136" s="12">
        <v>2</v>
      </c>
      <c r="AX136" s="12">
        <v>0.33</v>
      </c>
      <c r="AY136" s="12">
        <v>0.37</v>
      </c>
      <c r="AZ136" s="12"/>
      <c r="BA136" s="12"/>
      <c r="BB136" s="12"/>
      <c r="BC136" s="12"/>
      <c r="BD136" s="12"/>
      <c r="BE136" s="12"/>
      <c r="BF136" s="12">
        <v>14</v>
      </c>
      <c r="BG136" s="12">
        <v>0.2</v>
      </c>
      <c r="BH136" s="12">
        <v>0.37</v>
      </c>
      <c r="BI136" s="12">
        <v>501.2</v>
      </c>
      <c r="BJ136" s="12">
        <v>92.3</v>
      </c>
      <c r="BK136" s="12">
        <v>0</v>
      </c>
      <c r="BL136" s="12">
        <v>1</v>
      </c>
      <c r="BM136" s="12"/>
      <c r="BN136" s="12">
        <v>3886</v>
      </c>
      <c r="BO136" s="12"/>
      <c r="BP136" s="12">
        <v>0.5</v>
      </c>
      <c r="BQ136" s="12">
        <v>0.49</v>
      </c>
      <c r="BR136" s="12">
        <v>457.2</v>
      </c>
      <c r="BS136" s="12">
        <v>92.2</v>
      </c>
      <c r="BT136" s="12">
        <v>0</v>
      </c>
      <c r="BU136" s="12">
        <v>1</v>
      </c>
      <c r="BV136" s="12"/>
      <c r="BW136" s="12">
        <v>2512</v>
      </c>
      <c r="BX136" s="12"/>
      <c r="BY136" s="12">
        <v>0.8</v>
      </c>
      <c r="BZ136" s="12">
        <v>0.31</v>
      </c>
      <c r="CA136" s="12">
        <v>400.8</v>
      </c>
      <c r="CB136" s="12">
        <v>92</v>
      </c>
      <c r="CC136" s="12">
        <v>0</v>
      </c>
      <c r="CD136" s="12">
        <v>1</v>
      </c>
      <c r="CE136" s="12"/>
      <c r="CF136" s="12">
        <v>1118</v>
      </c>
      <c r="CG136" s="12"/>
      <c r="CH136" s="12">
        <v>1</v>
      </c>
      <c r="CI136" s="12">
        <v>0.21</v>
      </c>
      <c r="CJ136" s="12">
        <v>360.5</v>
      </c>
      <c r="CK136" s="12">
        <v>91.7</v>
      </c>
      <c r="CL136" s="12">
        <v>0</v>
      </c>
      <c r="CM136" s="12">
        <v>1</v>
      </c>
      <c r="CN136" s="12"/>
      <c r="CO136" s="12">
        <v>611</v>
      </c>
      <c r="CP136" s="12"/>
      <c r="CQ136" s="12">
        <v>1.2</v>
      </c>
      <c r="CR136" s="12">
        <v>0.19</v>
      </c>
      <c r="CS136" s="12">
        <v>335.4</v>
      </c>
      <c r="CT136" s="12">
        <v>91.4</v>
      </c>
      <c r="CU136" s="12">
        <v>0</v>
      </c>
      <c r="CV136" s="12">
        <v>1</v>
      </c>
      <c r="CW136" s="12"/>
      <c r="CX136" s="12">
        <v>432</v>
      </c>
      <c r="CY136" s="12"/>
      <c r="CZ136" s="12">
        <v>1.5</v>
      </c>
      <c r="DA136" s="12">
        <v>0.18</v>
      </c>
      <c r="DB136" s="12">
        <v>306</v>
      </c>
      <c r="DC136" s="12">
        <v>91.1</v>
      </c>
      <c r="DD136" s="12">
        <v>0</v>
      </c>
      <c r="DE136" s="12">
        <v>1</v>
      </c>
      <c r="DF136" s="12"/>
      <c r="DG136" s="12">
        <v>264</v>
      </c>
      <c r="DH136" s="12"/>
      <c r="DI136" s="12">
        <v>2</v>
      </c>
      <c r="DJ136" s="12">
        <v>0.13</v>
      </c>
      <c r="DK136" s="12">
        <v>234.4</v>
      </c>
      <c r="DL136" s="12">
        <v>91.2</v>
      </c>
      <c r="DM136" s="12">
        <v>0</v>
      </c>
      <c r="DN136" s="12">
        <v>1</v>
      </c>
      <c r="DO136" s="12"/>
      <c r="DP136" s="12">
        <v>121</v>
      </c>
      <c r="DQ136" s="12"/>
      <c r="DR136" s="12">
        <v>2.5</v>
      </c>
      <c r="DS136" s="12">
        <v>0.06</v>
      </c>
      <c r="DT136" s="12">
        <v>139.5</v>
      </c>
      <c r="DU136" s="12">
        <v>91.4</v>
      </c>
      <c r="DV136" s="12">
        <v>0</v>
      </c>
      <c r="DW136" s="12">
        <v>1</v>
      </c>
      <c r="DX136" s="12"/>
      <c r="DY136" s="12">
        <v>58</v>
      </c>
      <c r="DZ136" s="12"/>
      <c r="EA136" s="12">
        <v>3</v>
      </c>
      <c r="EB136" s="12">
        <v>0.05</v>
      </c>
      <c r="EC136" s="12">
        <v>116</v>
      </c>
      <c r="ED136" s="12">
        <v>91.6</v>
      </c>
      <c r="EE136" s="12">
        <v>0</v>
      </c>
      <c r="EF136" s="12">
        <v>1</v>
      </c>
      <c r="EG136" s="12"/>
      <c r="EH136" s="12">
        <v>46</v>
      </c>
      <c r="EI136" s="12"/>
      <c r="EJ136" s="12">
        <v>4</v>
      </c>
      <c r="EK136" s="12">
        <v>0.05</v>
      </c>
      <c r="EL136" s="12">
        <v>103.8</v>
      </c>
      <c r="EM136" s="12">
        <v>91.9</v>
      </c>
      <c r="EN136" s="12">
        <v>0</v>
      </c>
      <c r="EO136" s="12">
        <v>1</v>
      </c>
      <c r="EP136" s="12"/>
      <c r="EQ136" s="12">
        <v>37</v>
      </c>
      <c r="ER136" s="12"/>
      <c r="ES136" s="12">
        <v>5</v>
      </c>
      <c r="ET136" s="12">
        <v>0.05</v>
      </c>
      <c r="EU136" s="12">
        <v>96.1</v>
      </c>
      <c r="EV136" s="12">
        <v>92.2</v>
      </c>
      <c r="EW136" s="12">
        <v>0</v>
      </c>
      <c r="EX136" s="12">
        <v>1</v>
      </c>
      <c r="EY136" s="12"/>
      <c r="EZ136" s="12">
        <v>30</v>
      </c>
      <c r="FA136" s="12"/>
      <c r="FB136" s="12">
        <v>6</v>
      </c>
      <c r="FC136" s="12">
        <v>0.06</v>
      </c>
      <c r="FD136" s="12">
        <v>90.9</v>
      </c>
      <c r="FE136" s="12">
        <v>92.4</v>
      </c>
      <c r="FF136" s="12">
        <v>0</v>
      </c>
      <c r="FG136" s="12">
        <v>1</v>
      </c>
      <c r="FH136" s="12"/>
      <c r="FI136" s="12">
        <v>26</v>
      </c>
      <c r="FJ136" s="12"/>
      <c r="FK136" s="12">
        <v>7</v>
      </c>
      <c r="FL136" s="12">
        <v>0.06</v>
      </c>
      <c r="FM136" s="12">
        <v>85.3</v>
      </c>
      <c r="FN136" s="12">
        <v>92.7</v>
      </c>
      <c r="FO136" s="12">
        <v>0</v>
      </c>
      <c r="FP136" s="12">
        <v>1</v>
      </c>
      <c r="FQ136" s="12"/>
      <c r="FR136" s="12">
        <v>18</v>
      </c>
      <c r="FS136" s="12"/>
      <c r="FT136" s="12">
        <v>8</v>
      </c>
      <c r="FU136" s="12">
        <v>0.06</v>
      </c>
      <c r="FV136" s="12">
        <v>81.8</v>
      </c>
      <c r="FW136" s="12">
        <v>92.9</v>
      </c>
      <c r="FX136" s="12">
        <v>0</v>
      </c>
      <c r="FY136" s="12">
        <v>1</v>
      </c>
      <c r="FZ136" s="12"/>
      <c r="GA136" s="12">
        <v>13</v>
      </c>
    </row>
    <row r="137" spans="1:183" ht="15">
      <c r="A137" s="12">
        <v>190046</v>
      </c>
      <c r="B137" s="4">
        <v>20099</v>
      </c>
      <c r="C137" s="12">
        <v>0</v>
      </c>
      <c r="D137" s="4" t="s">
        <v>324</v>
      </c>
      <c r="E137" s="4" t="s">
        <v>273</v>
      </c>
      <c r="F137" s="12" t="s">
        <v>325</v>
      </c>
      <c r="G137" s="12" t="s">
        <v>326</v>
      </c>
      <c r="H137" s="12" t="s">
        <v>327</v>
      </c>
      <c r="I137" s="12"/>
      <c r="J137" s="12">
        <v>2024</v>
      </c>
      <c r="K137" s="12" t="s">
        <v>142</v>
      </c>
      <c r="L137" s="12"/>
      <c r="M137" s="12">
        <v>1</v>
      </c>
      <c r="N137" s="12">
        <v>3</v>
      </c>
      <c r="O137" s="12">
        <v>1</v>
      </c>
      <c r="P137" s="12">
        <v>690201</v>
      </c>
      <c r="Q137" s="12">
        <v>39</v>
      </c>
      <c r="R137" s="12"/>
      <c r="S137" s="12">
        <v>3</v>
      </c>
      <c r="T137" s="12">
        <v>1</v>
      </c>
      <c r="U137" s="12">
        <v>4</v>
      </c>
      <c r="V137" s="12"/>
      <c r="W137" s="12">
        <v>1</v>
      </c>
      <c r="X137" s="12">
        <v>4</v>
      </c>
      <c r="Y137" s="12"/>
      <c r="Z137" s="12"/>
      <c r="AA137" s="12"/>
      <c r="AB137" s="12"/>
      <c r="AC137" s="12"/>
      <c r="AD137" s="12"/>
      <c r="AE137" s="12"/>
      <c r="AF137" s="12"/>
      <c r="AG137" s="12"/>
      <c r="AH137" s="12">
        <v>0</v>
      </c>
      <c r="AI137" s="12" t="s">
        <v>284</v>
      </c>
      <c r="AJ137" s="12" t="s">
        <v>54</v>
      </c>
      <c r="AK137" s="12">
        <v>184</v>
      </c>
      <c r="AL137" s="12">
        <v>142</v>
      </c>
      <c r="AM137" s="4">
        <v>2</v>
      </c>
      <c r="AN137" s="12"/>
      <c r="AO137" s="12"/>
      <c r="AP137" s="12"/>
      <c r="AQ137" s="12"/>
      <c r="AR137" s="12">
        <v>0</v>
      </c>
      <c r="AS137" s="12">
        <v>1</v>
      </c>
      <c r="AT137" s="12"/>
      <c r="AU137" s="12">
        <v>10.92</v>
      </c>
      <c r="AV137" s="12" t="s">
        <v>62</v>
      </c>
      <c r="AW137" s="12">
        <v>2</v>
      </c>
      <c r="AX137" s="12">
        <v>0.44</v>
      </c>
      <c r="AY137" s="12">
        <v>0.4</v>
      </c>
      <c r="AZ137" s="12"/>
      <c r="BA137" s="12"/>
      <c r="BB137" s="12"/>
      <c r="BC137" s="12"/>
      <c r="BD137" s="12"/>
      <c r="BE137" s="12"/>
      <c r="BF137" s="12">
        <v>14</v>
      </c>
      <c r="BG137" s="12">
        <v>0.2</v>
      </c>
      <c r="BH137" s="12">
        <v>0.55000000000000004</v>
      </c>
      <c r="BI137" s="12">
        <v>603.1</v>
      </c>
      <c r="BJ137" s="12">
        <v>96.4</v>
      </c>
      <c r="BK137" s="12">
        <v>0</v>
      </c>
      <c r="BL137" s="12">
        <v>1</v>
      </c>
      <c r="BM137" s="12"/>
      <c r="BN137" s="12">
        <v>5123</v>
      </c>
      <c r="BO137" s="12"/>
      <c r="BP137" s="12">
        <v>0.5</v>
      </c>
      <c r="BQ137" s="12">
        <v>0.93</v>
      </c>
      <c r="BR137" s="12">
        <v>578.4</v>
      </c>
      <c r="BS137" s="12">
        <v>96.2</v>
      </c>
      <c r="BT137" s="12">
        <v>0</v>
      </c>
      <c r="BU137" s="12">
        <v>1</v>
      </c>
      <c r="BV137" s="12"/>
      <c r="BW137" s="12">
        <v>4136</v>
      </c>
      <c r="BX137" s="12"/>
      <c r="BY137" s="12">
        <v>0.8</v>
      </c>
      <c r="BZ137" s="12">
        <v>0.94</v>
      </c>
      <c r="CA137" s="12">
        <v>539.70000000000005</v>
      </c>
      <c r="CB137" s="12">
        <v>96.2</v>
      </c>
      <c r="CC137" s="12">
        <v>0</v>
      </c>
      <c r="CD137" s="12">
        <v>1</v>
      </c>
      <c r="CE137" s="12"/>
      <c r="CF137" s="12">
        <v>2704</v>
      </c>
      <c r="CG137" s="12"/>
      <c r="CH137" s="12">
        <v>1</v>
      </c>
      <c r="CI137" s="12">
        <v>0.93</v>
      </c>
      <c r="CJ137" s="12">
        <v>511.7</v>
      </c>
      <c r="CK137" s="12">
        <v>96.2</v>
      </c>
      <c r="CL137" s="12">
        <v>0</v>
      </c>
      <c r="CM137" s="12">
        <v>1</v>
      </c>
      <c r="CN137" s="12"/>
      <c r="CO137" s="12">
        <v>2090</v>
      </c>
      <c r="CP137" s="12"/>
      <c r="CQ137" s="12">
        <v>1.2</v>
      </c>
      <c r="CR137" s="12">
        <v>0.92</v>
      </c>
      <c r="CS137" s="12">
        <v>496.4</v>
      </c>
      <c r="CT137" s="12">
        <v>96.1</v>
      </c>
      <c r="CU137" s="12">
        <v>0</v>
      </c>
      <c r="CV137" s="12">
        <v>1</v>
      </c>
      <c r="CW137" s="12"/>
      <c r="CX137" s="12">
        <v>1716</v>
      </c>
      <c r="CY137" s="12"/>
      <c r="CZ137" s="12">
        <v>1.5</v>
      </c>
      <c r="DA137" s="12">
        <v>0.87</v>
      </c>
      <c r="DB137" s="12">
        <v>492</v>
      </c>
      <c r="DC137" s="12">
        <v>95.9</v>
      </c>
      <c r="DD137" s="12">
        <v>0</v>
      </c>
      <c r="DE137" s="12">
        <v>1</v>
      </c>
      <c r="DF137" s="12"/>
      <c r="DG137" s="12">
        <v>1292</v>
      </c>
      <c r="DH137" s="12"/>
      <c r="DI137" s="12">
        <v>2</v>
      </c>
      <c r="DJ137" s="12">
        <v>0.85</v>
      </c>
      <c r="DK137" s="12">
        <v>470.3</v>
      </c>
      <c r="DL137" s="12">
        <v>95.8</v>
      </c>
      <c r="DM137" s="12">
        <v>0</v>
      </c>
      <c r="DN137" s="12">
        <v>1</v>
      </c>
      <c r="DO137" s="12"/>
      <c r="DP137" s="12">
        <v>788</v>
      </c>
      <c r="DQ137" s="12"/>
      <c r="DR137" s="12">
        <v>2.5</v>
      </c>
      <c r="DS137" s="12">
        <v>0.82</v>
      </c>
      <c r="DT137" s="12">
        <v>447.1</v>
      </c>
      <c r="DU137" s="12">
        <v>95.8</v>
      </c>
      <c r="DV137" s="12">
        <v>0</v>
      </c>
      <c r="DW137" s="12">
        <v>1</v>
      </c>
      <c r="DX137" s="12"/>
      <c r="DY137" s="12">
        <v>539</v>
      </c>
      <c r="DZ137" s="12"/>
      <c r="EA137" s="12">
        <v>3</v>
      </c>
      <c r="EB137" s="12">
        <v>0.75</v>
      </c>
      <c r="EC137" s="12">
        <v>428.1</v>
      </c>
      <c r="ED137" s="12">
        <v>95.9</v>
      </c>
      <c r="EE137" s="12">
        <v>0</v>
      </c>
      <c r="EF137" s="12">
        <v>1</v>
      </c>
      <c r="EG137" s="12"/>
      <c r="EH137" s="12">
        <v>410</v>
      </c>
      <c r="EI137" s="12"/>
      <c r="EJ137" s="12">
        <v>4</v>
      </c>
      <c r="EK137" s="12">
        <v>0.55000000000000004</v>
      </c>
      <c r="EL137" s="12">
        <v>390.6</v>
      </c>
      <c r="EM137" s="12">
        <v>96.1</v>
      </c>
      <c r="EN137" s="12">
        <v>0</v>
      </c>
      <c r="EO137" s="12">
        <v>1</v>
      </c>
      <c r="EP137" s="12"/>
      <c r="EQ137" s="12">
        <v>221</v>
      </c>
      <c r="ER137" s="12"/>
      <c r="ES137" s="12">
        <v>5</v>
      </c>
      <c r="ET137" s="12">
        <v>0.26</v>
      </c>
      <c r="EU137" s="12">
        <v>325.60000000000002</v>
      </c>
      <c r="EV137" s="12">
        <v>96.2</v>
      </c>
      <c r="EW137" s="12">
        <v>0</v>
      </c>
      <c r="EX137" s="12">
        <v>1</v>
      </c>
      <c r="EY137" s="12"/>
      <c r="EZ137" s="12">
        <v>83</v>
      </c>
      <c r="FA137" s="12"/>
      <c r="FB137" s="12">
        <v>6</v>
      </c>
      <c r="FC137" s="12">
        <v>0.13</v>
      </c>
      <c r="FD137" s="12">
        <v>241.8</v>
      </c>
      <c r="FE137" s="12">
        <v>96.2</v>
      </c>
      <c r="FF137" s="12">
        <v>0</v>
      </c>
      <c r="FG137" s="12">
        <v>1</v>
      </c>
      <c r="FH137" s="12"/>
      <c r="FI137" s="12">
        <v>34</v>
      </c>
      <c r="FJ137" s="12"/>
      <c r="FK137" s="12">
        <v>7</v>
      </c>
      <c r="FL137" s="12">
        <v>0.1</v>
      </c>
      <c r="FM137" s="12">
        <v>199.5</v>
      </c>
      <c r="FN137" s="12">
        <v>96.2</v>
      </c>
      <c r="FO137" s="12">
        <v>0</v>
      </c>
      <c r="FP137" s="12">
        <v>1</v>
      </c>
      <c r="FQ137" s="12"/>
      <c r="FR137" s="12">
        <v>22</v>
      </c>
      <c r="FS137" s="12"/>
      <c r="FT137" s="12">
        <v>8</v>
      </c>
      <c r="FU137" s="12">
        <v>0.09</v>
      </c>
      <c r="FV137" s="12">
        <v>182.1</v>
      </c>
      <c r="FW137" s="12">
        <v>96.2</v>
      </c>
      <c r="FX137" s="12">
        <v>0</v>
      </c>
      <c r="FY137" s="12">
        <v>1</v>
      </c>
      <c r="FZ137" s="12"/>
      <c r="GA137" s="12">
        <v>18</v>
      </c>
    </row>
    <row r="138" spans="1:183" ht="15">
      <c r="A138" s="12">
        <v>190047</v>
      </c>
      <c r="B138" s="4">
        <v>20099</v>
      </c>
      <c r="C138" s="4">
        <v>0</v>
      </c>
      <c r="D138" s="4" t="s">
        <v>328</v>
      </c>
      <c r="E138" s="4" t="s">
        <v>273</v>
      </c>
      <c r="F138" s="4" t="s">
        <v>325</v>
      </c>
      <c r="G138" s="4" t="s">
        <v>326</v>
      </c>
      <c r="H138" s="4" t="s">
        <v>327</v>
      </c>
      <c r="I138" s="4"/>
      <c r="J138" s="4">
        <v>2024</v>
      </c>
      <c r="K138" s="4" t="s">
        <v>142</v>
      </c>
      <c r="L138" s="4"/>
      <c r="M138" s="4">
        <v>1</v>
      </c>
      <c r="N138" s="4">
        <v>3</v>
      </c>
      <c r="O138" s="4">
        <v>1</v>
      </c>
      <c r="P138" s="4">
        <v>690201</v>
      </c>
      <c r="Q138" s="4">
        <v>39</v>
      </c>
      <c r="R138" s="4"/>
      <c r="S138" s="4">
        <v>1</v>
      </c>
      <c r="T138" s="4">
        <v>1</v>
      </c>
      <c r="U138" s="4">
        <v>4</v>
      </c>
      <c r="V138" s="4"/>
      <c r="W138" s="4">
        <v>1</v>
      </c>
      <c r="X138" s="4">
        <v>4</v>
      </c>
      <c r="Y138" s="4"/>
      <c r="Z138" s="4"/>
      <c r="AA138" s="4"/>
      <c r="AB138" s="4"/>
      <c r="AC138" s="4"/>
      <c r="AD138" s="4"/>
      <c r="AE138" s="4"/>
      <c r="AF138" s="4"/>
      <c r="AG138" s="4"/>
      <c r="AH138" s="4">
        <v>0</v>
      </c>
      <c r="AI138" s="4" t="s">
        <v>284</v>
      </c>
      <c r="AJ138" s="4" t="s">
        <v>54</v>
      </c>
      <c r="AK138" s="4">
        <v>184</v>
      </c>
      <c r="AL138" s="4">
        <v>142</v>
      </c>
      <c r="AM138" s="4">
        <v>2</v>
      </c>
      <c r="AN138" s="4"/>
      <c r="AO138" s="4"/>
      <c r="AP138" s="4"/>
      <c r="AQ138" s="4"/>
      <c r="AR138" s="4">
        <v>0</v>
      </c>
      <c r="AS138" s="4">
        <v>1</v>
      </c>
      <c r="AT138" s="4"/>
      <c r="AU138" s="4">
        <v>10.56</v>
      </c>
      <c r="AV138" s="4" t="s">
        <v>62</v>
      </c>
      <c r="AW138" s="4">
        <v>2</v>
      </c>
      <c r="AX138" s="4">
        <v>0.44</v>
      </c>
      <c r="AY138" s="4">
        <v>0.4</v>
      </c>
      <c r="AZ138" s="4"/>
      <c r="BA138" s="4"/>
      <c r="BB138" s="4"/>
      <c r="BC138" s="4"/>
      <c r="BD138" s="4"/>
      <c r="BE138" s="4"/>
      <c r="BF138" s="4">
        <v>14</v>
      </c>
      <c r="BG138" s="4">
        <v>0.2</v>
      </c>
      <c r="BH138" s="4">
        <v>0.49</v>
      </c>
      <c r="BI138" s="4">
        <v>485.1</v>
      </c>
      <c r="BJ138" s="4">
        <v>92.2</v>
      </c>
      <c r="BK138" s="4">
        <v>0</v>
      </c>
      <c r="BL138" s="4">
        <v>1</v>
      </c>
      <c r="BM138" s="4"/>
      <c r="BN138" s="4">
        <v>4776</v>
      </c>
      <c r="BO138" s="4"/>
      <c r="BP138" s="4">
        <v>0.5</v>
      </c>
      <c r="BQ138" s="4">
        <v>0.76</v>
      </c>
      <c r="BR138" s="4">
        <v>440.3</v>
      </c>
      <c r="BS138" s="4">
        <v>91.9</v>
      </c>
      <c r="BT138" s="4">
        <v>0</v>
      </c>
      <c r="BU138" s="4">
        <v>1</v>
      </c>
      <c r="BV138" s="4"/>
      <c r="BW138" s="4">
        <v>3545</v>
      </c>
      <c r="BX138" s="4"/>
      <c r="BY138" s="4">
        <v>0.8</v>
      </c>
      <c r="BZ138" s="4">
        <v>0.63</v>
      </c>
      <c r="CA138" s="4">
        <v>414.1</v>
      </c>
      <c r="CB138" s="4">
        <v>91.8</v>
      </c>
      <c r="CC138" s="4">
        <v>0</v>
      </c>
      <c r="CD138" s="4">
        <v>1</v>
      </c>
      <c r="CE138" s="4"/>
      <c r="CF138" s="4">
        <v>1902</v>
      </c>
      <c r="CG138" s="4"/>
      <c r="CH138" s="4">
        <v>1</v>
      </c>
      <c r="CI138" s="4">
        <v>0.52</v>
      </c>
      <c r="CJ138" s="4">
        <v>413</v>
      </c>
      <c r="CK138" s="4">
        <v>91.5</v>
      </c>
      <c r="CL138" s="4">
        <v>0</v>
      </c>
      <c r="CM138" s="4">
        <v>1</v>
      </c>
      <c r="CN138" s="4"/>
      <c r="CO138" s="4">
        <v>1249</v>
      </c>
      <c r="CP138" s="4"/>
      <c r="CQ138" s="4">
        <v>1.2</v>
      </c>
      <c r="CR138" s="4">
        <v>0.5</v>
      </c>
      <c r="CS138" s="4">
        <v>410</v>
      </c>
      <c r="CT138" s="4">
        <v>91.1</v>
      </c>
      <c r="CU138" s="4">
        <v>0</v>
      </c>
      <c r="CV138" s="4">
        <v>1</v>
      </c>
      <c r="CW138" s="4"/>
      <c r="CX138" s="4">
        <v>947</v>
      </c>
      <c r="CY138" s="4"/>
      <c r="CZ138" s="4">
        <v>1.5</v>
      </c>
      <c r="DA138" s="4">
        <v>0.48</v>
      </c>
      <c r="DB138" s="4">
        <v>398.8</v>
      </c>
      <c r="DC138" s="4">
        <v>90.8</v>
      </c>
      <c r="DD138" s="4">
        <v>0</v>
      </c>
      <c r="DE138" s="4">
        <v>1</v>
      </c>
      <c r="DF138" s="4"/>
      <c r="DG138" s="4">
        <v>612</v>
      </c>
      <c r="DH138" s="4"/>
      <c r="DI138" s="4">
        <v>2</v>
      </c>
      <c r="DJ138" s="4">
        <v>0.34</v>
      </c>
      <c r="DK138" s="4">
        <v>381.8</v>
      </c>
      <c r="DL138" s="4">
        <v>91</v>
      </c>
      <c r="DM138" s="4">
        <v>0</v>
      </c>
      <c r="DN138" s="4">
        <v>1</v>
      </c>
      <c r="DO138" s="4"/>
      <c r="DP138" s="4">
        <v>285</v>
      </c>
      <c r="DQ138" s="4"/>
      <c r="DR138" s="4">
        <v>2.5</v>
      </c>
      <c r="DS138" s="4">
        <v>0.2</v>
      </c>
      <c r="DT138" s="4">
        <v>352.4</v>
      </c>
      <c r="DU138" s="4">
        <v>91.3</v>
      </c>
      <c r="DV138" s="4">
        <v>0</v>
      </c>
      <c r="DW138" s="4">
        <v>1</v>
      </c>
      <c r="DX138" s="4"/>
      <c r="DY138" s="4">
        <v>144</v>
      </c>
      <c r="DZ138" s="4"/>
      <c r="EA138" s="4">
        <v>3</v>
      </c>
      <c r="EB138" s="4">
        <v>0.1</v>
      </c>
      <c r="EC138" s="4">
        <v>297.3</v>
      </c>
      <c r="ED138" s="4">
        <v>91.5</v>
      </c>
      <c r="EE138" s="4">
        <v>0</v>
      </c>
      <c r="EF138" s="4">
        <v>1</v>
      </c>
      <c r="EG138" s="4"/>
      <c r="EH138" s="4">
        <v>72</v>
      </c>
      <c r="EI138" s="4"/>
      <c r="EJ138" s="4">
        <v>4</v>
      </c>
      <c r="EK138" s="4">
        <v>0.08</v>
      </c>
      <c r="EL138" s="4">
        <v>243.8</v>
      </c>
      <c r="EM138" s="4">
        <v>91.6</v>
      </c>
      <c r="EN138" s="4">
        <v>0</v>
      </c>
      <c r="EO138" s="4">
        <v>1</v>
      </c>
      <c r="EP138" s="4"/>
      <c r="EQ138" s="4">
        <v>41</v>
      </c>
      <c r="ER138" s="4"/>
      <c r="ES138" s="4">
        <v>5</v>
      </c>
      <c r="ET138" s="4">
        <v>0.08</v>
      </c>
      <c r="EU138" s="4">
        <v>219</v>
      </c>
      <c r="EV138" s="4">
        <v>91.7</v>
      </c>
      <c r="EW138" s="4">
        <v>0</v>
      </c>
      <c r="EX138" s="4">
        <v>1</v>
      </c>
      <c r="EY138" s="4"/>
      <c r="EZ138" s="4">
        <v>26</v>
      </c>
      <c r="FA138" s="4"/>
      <c r="FB138" s="4">
        <v>6</v>
      </c>
      <c r="FC138" s="4">
        <v>7.0000000000000007E-2</v>
      </c>
      <c r="FD138" s="4">
        <v>193</v>
      </c>
      <c r="FE138" s="4">
        <v>91.8</v>
      </c>
      <c r="FF138" s="4">
        <v>0</v>
      </c>
      <c r="FG138" s="4">
        <v>1</v>
      </c>
      <c r="FH138" s="4"/>
      <c r="FI138" s="4">
        <v>18</v>
      </c>
      <c r="FJ138" s="4"/>
      <c r="FK138" s="4">
        <v>7</v>
      </c>
      <c r="FL138" s="4">
        <v>0.06</v>
      </c>
      <c r="FM138" s="4">
        <v>168.1</v>
      </c>
      <c r="FN138" s="4">
        <v>92</v>
      </c>
      <c r="FO138" s="4">
        <v>0</v>
      </c>
      <c r="FP138" s="4">
        <v>1</v>
      </c>
      <c r="FQ138" s="4"/>
      <c r="FR138" s="4">
        <v>13</v>
      </c>
      <c r="FS138" s="4"/>
      <c r="FT138" s="4">
        <v>8</v>
      </c>
      <c r="FU138" s="4">
        <v>0.05</v>
      </c>
      <c r="FV138" s="4">
        <v>142.4</v>
      </c>
      <c r="FW138" s="4">
        <v>92.2</v>
      </c>
      <c r="FX138" s="4">
        <v>0</v>
      </c>
      <c r="FY138" s="4">
        <v>1</v>
      </c>
      <c r="FZ138" s="4"/>
      <c r="GA138" s="4">
        <v>10</v>
      </c>
    </row>
    <row r="139" spans="1:183" ht="15">
      <c r="A139" s="12">
        <v>190048</v>
      </c>
      <c r="B139" s="4">
        <v>20099</v>
      </c>
      <c r="C139" s="4">
        <v>0</v>
      </c>
      <c r="D139" s="4" t="s">
        <v>329</v>
      </c>
      <c r="E139" s="4" t="s">
        <v>273</v>
      </c>
      <c r="F139" s="4" t="s">
        <v>325</v>
      </c>
      <c r="G139" s="4" t="s">
        <v>326</v>
      </c>
      <c r="H139" s="4" t="s">
        <v>330</v>
      </c>
      <c r="I139" s="4"/>
      <c r="J139" s="4">
        <v>2024</v>
      </c>
      <c r="K139" s="4" t="s">
        <v>142</v>
      </c>
      <c r="L139" s="4"/>
      <c r="M139" s="4">
        <v>1</v>
      </c>
      <c r="N139" s="4">
        <v>3</v>
      </c>
      <c r="O139" s="4">
        <v>1</v>
      </c>
      <c r="P139" s="4">
        <v>19007</v>
      </c>
      <c r="Q139" s="4">
        <v>39</v>
      </c>
      <c r="R139" s="4"/>
      <c r="S139" s="4">
        <v>3</v>
      </c>
      <c r="T139" s="4">
        <v>1</v>
      </c>
      <c r="U139" s="4">
        <v>4</v>
      </c>
      <c r="V139" s="4"/>
      <c r="W139" s="4">
        <v>1</v>
      </c>
      <c r="X139" s="4">
        <v>4</v>
      </c>
      <c r="Y139" s="4"/>
      <c r="Z139" s="4"/>
      <c r="AA139" s="4"/>
      <c r="AB139" s="4"/>
      <c r="AC139" s="4"/>
      <c r="AD139" s="4"/>
      <c r="AE139" s="4"/>
      <c r="AF139" s="4"/>
      <c r="AG139" s="4"/>
      <c r="AH139" s="4">
        <v>0</v>
      </c>
      <c r="AI139" s="4" t="s">
        <v>284</v>
      </c>
      <c r="AJ139" s="4" t="s">
        <v>54</v>
      </c>
      <c r="AK139" s="4">
        <v>184</v>
      </c>
      <c r="AL139" s="4">
        <v>142</v>
      </c>
      <c r="AM139" s="4">
        <v>2</v>
      </c>
      <c r="AN139" s="4"/>
      <c r="AO139" s="4"/>
      <c r="AP139" s="4"/>
      <c r="AQ139" s="4"/>
      <c r="AR139" s="4">
        <v>0</v>
      </c>
      <c r="AS139" s="4">
        <v>1</v>
      </c>
      <c r="AT139" s="4"/>
      <c r="AU139" s="4">
        <v>10.92</v>
      </c>
      <c r="AV139" s="4" t="s">
        <v>62</v>
      </c>
      <c r="AW139" s="4">
        <v>2</v>
      </c>
      <c r="AX139" s="4">
        <v>0.44</v>
      </c>
      <c r="AY139" s="4">
        <v>0.4</v>
      </c>
      <c r="AZ139" s="4"/>
      <c r="BA139" s="4"/>
      <c r="BB139" s="4"/>
      <c r="BC139" s="4"/>
      <c r="BD139" s="4"/>
      <c r="BE139" s="4"/>
      <c r="BF139" s="4">
        <v>14</v>
      </c>
      <c r="BG139" s="4">
        <v>0.2</v>
      </c>
      <c r="BH139" s="4">
        <v>0.53</v>
      </c>
      <c r="BI139" s="4">
        <v>614.6</v>
      </c>
      <c r="BJ139" s="4">
        <v>96.9</v>
      </c>
      <c r="BK139" s="4">
        <v>0</v>
      </c>
      <c r="BL139" s="4">
        <v>1</v>
      </c>
      <c r="BM139" s="4"/>
      <c r="BN139" s="4">
        <v>4959</v>
      </c>
      <c r="BO139" s="4"/>
      <c r="BP139" s="4">
        <v>0.5</v>
      </c>
      <c r="BQ139" s="4">
        <v>0.89</v>
      </c>
      <c r="BR139" s="4">
        <v>593.9</v>
      </c>
      <c r="BS139" s="4">
        <v>96.8</v>
      </c>
      <c r="BT139" s="4">
        <v>0</v>
      </c>
      <c r="BU139" s="4">
        <v>1</v>
      </c>
      <c r="BV139" s="4"/>
      <c r="BW139" s="4">
        <v>4025</v>
      </c>
      <c r="BX139" s="4"/>
      <c r="BY139" s="4">
        <v>0.8</v>
      </c>
      <c r="BZ139" s="4">
        <v>0.88</v>
      </c>
      <c r="CA139" s="4">
        <v>561.79999999999995</v>
      </c>
      <c r="CB139" s="4">
        <v>96.8</v>
      </c>
      <c r="CC139" s="4">
        <v>0</v>
      </c>
      <c r="CD139" s="4">
        <v>1</v>
      </c>
      <c r="CE139" s="4"/>
      <c r="CF139" s="4">
        <v>2645</v>
      </c>
      <c r="CG139" s="4"/>
      <c r="CH139" s="4">
        <v>1</v>
      </c>
      <c r="CI139" s="4">
        <v>0.84</v>
      </c>
      <c r="CJ139" s="4">
        <v>537</v>
      </c>
      <c r="CK139" s="4">
        <v>96.7</v>
      </c>
      <c r="CL139" s="4">
        <v>0</v>
      </c>
      <c r="CM139" s="4">
        <v>1</v>
      </c>
      <c r="CN139" s="4"/>
      <c r="CO139" s="4">
        <v>2056</v>
      </c>
      <c r="CP139" s="4"/>
      <c r="CQ139" s="4">
        <v>1.2</v>
      </c>
      <c r="CR139" s="4">
        <v>0.79</v>
      </c>
      <c r="CS139" s="4">
        <v>509.8</v>
      </c>
      <c r="CT139" s="4">
        <v>96.6</v>
      </c>
      <c r="CU139" s="4">
        <v>0</v>
      </c>
      <c r="CV139" s="4">
        <v>1</v>
      </c>
      <c r="CW139" s="4"/>
      <c r="CX139" s="4">
        <v>1522</v>
      </c>
      <c r="CY139" s="4"/>
      <c r="CZ139" s="4">
        <v>1.5</v>
      </c>
      <c r="DA139" s="4">
        <v>0.66</v>
      </c>
      <c r="DB139" s="4">
        <v>503.9</v>
      </c>
      <c r="DC139" s="4">
        <v>96.5</v>
      </c>
      <c r="DD139" s="4">
        <v>0</v>
      </c>
      <c r="DE139" s="4">
        <v>1</v>
      </c>
      <c r="DF139" s="4"/>
      <c r="DG139" s="4">
        <v>968</v>
      </c>
      <c r="DH139" s="4"/>
      <c r="DI139" s="4">
        <v>2</v>
      </c>
      <c r="DJ139" s="4">
        <v>0.61</v>
      </c>
      <c r="DK139" s="4">
        <v>482.3</v>
      </c>
      <c r="DL139" s="4">
        <v>96.3</v>
      </c>
      <c r="DM139" s="4">
        <v>0</v>
      </c>
      <c r="DN139" s="4">
        <v>1</v>
      </c>
      <c r="DO139" s="4"/>
      <c r="DP139" s="4">
        <v>539</v>
      </c>
      <c r="DQ139" s="4"/>
      <c r="DR139" s="4">
        <v>2.5</v>
      </c>
      <c r="DS139" s="4">
        <v>0.52</v>
      </c>
      <c r="DT139" s="4">
        <v>455.9</v>
      </c>
      <c r="DU139" s="4">
        <v>96.4</v>
      </c>
      <c r="DV139" s="4">
        <v>0</v>
      </c>
      <c r="DW139" s="4">
        <v>1</v>
      </c>
      <c r="DX139" s="4"/>
      <c r="DY139" s="4">
        <v>336</v>
      </c>
      <c r="DZ139" s="4"/>
      <c r="EA139" s="4">
        <v>3</v>
      </c>
      <c r="EB139" s="4">
        <v>0.41</v>
      </c>
      <c r="EC139" s="4">
        <v>426.5</v>
      </c>
      <c r="ED139" s="4">
        <v>96.4</v>
      </c>
      <c r="EE139" s="4">
        <v>0</v>
      </c>
      <c r="EF139" s="4">
        <v>1</v>
      </c>
      <c r="EG139" s="4"/>
      <c r="EH139" s="4">
        <v>224</v>
      </c>
      <c r="EI139" s="4"/>
      <c r="EJ139" s="4">
        <v>4</v>
      </c>
      <c r="EK139" s="4">
        <v>0.17</v>
      </c>
      <c r="EL139" s="4">
        <v>320.5</v>
      </c>
      <c r="EM139" s="4">
        <v>96.5</v>
      </c>
      <c r="EN139" s="4">
        <v>0</v>
      </c>
      <c r="EO139" s="4">
        <v>1</v>
      </c>
      <c r="EP139" s="4"/>
      <c r="EQ139" s="4">
        <v>71</v>
      </c>
      <c r="ER139" s="4"/>
      <c r="ES139" s="4">
        <v>5</v>
      </c>
      <c r="ET139" s="4">
        <v>0.09</v>
      </c>
      <c r="EU139" s="4">
        <v>218.8</v>
      </c>
      <c r="EV139" s="4">
        <v>96.6</v>
      </c>
      <c r="EW139" s="4">
        <v>0</v>
      </c>
      <c r="EX139" s="4">
        <v>1</v>
      </c>
      <c r="EY139" s="4"/>
      <c r="EZ139" s="4">
        <v>27</v>
      </c>
      <c r="FA139" s="4"/>
      <c r="FB139" s="4">
        <v>6</v>
      </c>
      <c r="FC139" s="4">
        <v>7.0000000000000007E-2</v>
      </c>
      <c r="FD139" s="4">
        <v>181.9</v>
      </c>
      <c r="FE139" s="4">
        <v>96.6</v>
      </c>
      <c r="FF139" s="4">
        <v>0</v>
      </c>
      <c r="FG139" s="4">
        <v>1</v>
      </c>
      <c r="FH139" s="4"/>
      <c r="FI139" s="4">
        <v>18</v>
      </c>
      <c r="FJ139" s="4"/>
      <c r="FK139" s="4">
        <v>7</v>
      </c>
      <c r="FL139" s="4">
        <v>0.06</v>
      </c>
      <c r="FM139" s="4">
        <v>156.5</v>
      </c>
      <c r="FN139" s="4">
        <v>96.6</v>
      </c>
      <c r="FO139" s="4">
        <v>0</v>
      </c>
      <c r="FP139" s="4">
        <v>1</v>
      </c>
      <c r="FQ139" s="4"/>
      <c r="FR139" s="4">
        <v>13</v>
      </c>
      <c r="FS139" s="4"/>
      <c r="FT139" s="4">
        <v>8</v>
      </c>
      <c r="FU139" s="4">
        <v>0.05</v>
      </c>
      <c r="FV139" s="4">
        <v>134</v>
      </c>
      <c r="FW139" s="4">
        <v>96.6</v>
      </c>
      <c r="FX139" s="4">
        <v>0</v>
      </c>
      <c r="FY139" s="4">
        <v>1</v>
      </c>
      <c r="FZ139" s="4"/>
      <c r="GA139" s="4">
        <v>10</v>
      </c>
    </row>
    <row r="140" spans="1:183" ht="15">
      <c r="A140" s="12">
        <v>190049</v>
      </c>
      <c r="B140" s="4">
        <v>20099</v>
      </c>
      <c r="C140" s="12">
        <v>0</v>
      </c>
      <c r="D140" s="4" t="s">
        <v>331</v>
      </c>
      <c r="E140" s="4" t="s">
        <v>273</v>
      </c>
      <c r="F140" s="12" t="s">
        <v>325</v>
      </c>
      <c r="G140" s="12" t="s">
        <v>326</v>
      </c>
      <c r="H140" s="12" t="s">
        <v>330</v>
      </c>
      <c r="I140" s="12"/>
      <c r="J140" s="12">
        <v>2024</v>
      </c>
      <c r="K140" s="12" t="s">
        <v>142</v>
      </c>
      <c r="L140" s="12"/>
      <c r="M140" s="12">
        <v>1</v>
      </c>
      <c r="N140" s="12">
        <v>3</v>
      </c>
      <c r="O140" s="12">
        <v>1</v>
      </c>
      <c r="P140" s="12">
        <v>19007</v>
      </c>
      <c r="Q140" s="12">
        <v>39</v>
      </c>
      <c r="R140" s="12"/>
      <c r="S140" s="12">
        <v>1</v>
      </c>
      <c r="T140" s="12">
        <v>1</v>
      </c>
      <c r="U140" s="12">
        <v>4</v>
      </c>
      <c r="V140" s="12"/>
      <c r="W140" s="12">
        <v>1</v>
      </c>
      <c r="X140" s="12">
        <v>4</v>
      </c>
      <c r="Y140" s="12"/>
      <c r="Z140" s="12"/>
      <c r="AA140" s="12"/>
      <c r="AB140" s="12"/>
      <c r="AC140" s="12"/>
      <c r="AD140" s="12"/>
      <c r="AE140" s="12"/>
      <c r="AF140" s="12"/>
      <c r="AG140" s="12"/>
      <c r="AH140" s="12">
        <v>0</v>
      </c>
      <c r="AI140" s="12" t="s">
        <v>284</v>
      </c>
      <c r="AJ140" s="12" t="s">
        <v>54</v>
      </c>
      <c r="AK140" s="12">
        <v>184</v>
      </c>
      <c r="AL140" s="12">
        <v>142</v>
      </c>
      <c r="AM140" s="4">
        <v>2</v>
      </c>
      <c r="AN140" s="12"/>
      <c r="AO140" s="12"/>
      <c r="AP140" s="12"/>
      <c r="AQ140" s="12"/>
      <c r="AR140" s="12">
        <v>0</v>
      </c>
      <c r="AS140" s="12">
        <v>1</v>
      </c>
      <c r="AT140" s="12"/>
      <c r="AU140" s="12">
        <v>10.56</v>
      </c>
      <c r="AV140" s="12" t="s">
        <v>62</v>
      </c>
      <c r="AW140" s="12">
        <v>2</v>
      </c>
      <c r="AX140" s="12">
        <v>0.44</v>
      </c>
      <c r="AY140" s="12">
        <v>0.4</v>
      </c>
      <c r="AZ140" s="12"/>
      <c r="BA140" s="12"/>
      <c r="BB140" s="12"/>
      <c r="BC140" s="12"/>
      <c r="BD140" s="12"/>
      <c r="BE140" s="12"/>
      <c r="BF140" s="12">
        <v>14</v>
      </c>
      <c r="BG140" s="12">
        <v>0.2</v>
      </c>
      <c r="BH140" s="12">
        <v>0.39</v>
      </c>
      <c r="BI140" s="12">
        <v>531.6</v>
      </c>
      <c r="BJ140" s="12">
        <v>92.8</v>
      </c>
      <c r="BK140" s="12">
        <v>0</v>
      </c>
      <c r="BL140" s="12">
        <v>1</v>
      </c>
      <c r="BM140" s="12"/>
      <c r="BN140" s="12">
        <v>3793</v>
      </c>
      <c r="BO140" s="12"/>
      <c r="BP140" s="12">
        <v>0.5</v>
      </c>
      <c r="BQ140" s="12">
        <v>0.49</v>
      </c>
      <c r="BR140" s="12">
        <v>488</v>
      </c>
      <c r="BS140" s="12">
        <v>92.7</v>
      </c>
      <c r="BT140" s="12">
        <v>0</v>
      </c>
      <c r="BU140" s="12">
        <v>1</v>
      </c>
      <c r="BV140" s="12"/>
      <c r="BW140" s="12">
        <v>2492</v>
      </c>
      <c r="BX140" s="12"/>
      <c r="BY140" s="12">
        <v>0.8</v>
      </c>
      <c r="BZ140" s="12">
        <v>0.33</v>
      </c>
      <c r="CA140" s="12">
        <v>457.9</v>
      </c>
      <c r="CB140" s="12">
        <v>92.5</v>
      </c>
      <c r="CC140" s="12">
        <v>0</v>
      </c>
      <c r="CD140" s="12">
        <v>1</v>
      </c>
      <c r="CE140" s="12"/>
      <c r="CF140" s="12">
        <v>1033</v>
      </c>
      <c r="CG140" s="12"/>
      <c r="CH140" s="12">
        <v>1</v>
      </c>
      <c r="CI140" s="12">
        <v>0.24</v>
      </c>
      <c r="CJ140" s="12">
        <v>449.7</v>
      </c>
      <c r="CK140" s="12">
        <v>92.2</v>
      </c>
      <c r="CL140" s="12">
        <v>0</v>
      </c>
      <c r="CM140" s="12">
        <v>1</v>
      </c>
      <c r="CN140" s="12"/>
      <c r="CO140" s="12">
        <v>550</v>
      </c>
      <c r="CP140" s="12"/>
      <c r="CQ140" s="12">
        <v>1.2</v>
      </c>
      <c r="CR140" s="12">
        <v>0.2</v>
      </c>
      <c r="CS140" s="12">
        <v>437.4</v>
      </c>
      <c r="CT140" s="12">
        <v>91.8</v>
      </c>
      <c r="CU140" s="12">
        <v>0</v>
      </c>
      <c r="CV140" s="12">
        <v>1</v>
      </c>
      <c r="CW140" s="12"/>
      <c r="CX140" s="12">
        <v>315</v>
      </c>
      <c r="CY140" s="12"/>
      <c r="CZ140" s="12">
        <v>1.5</v>
      </c>
      <c r="DA140" s="12">
        <v>0.16</v>
      </c>
      <c r="DB140" s="12">
        <v>411</v>
      </c>
      <c r="DC140" s="12">
        <v>91.4</v>
      </c>
      <c r="DD140" s="12">
        <v>0</v>
      </c>
      <c r="DE140" s="12">
        <v>1</v>
      </c>
      <c r="DF140" s="12"/>
      <c r="DG140" s="12">
        <v>173</v>
      </c>
      <c r="DH140" s="12"/>
      <c r="DI140" s="12">
        <v>2</v>
      </c>
      <c r="DJ140" s="12">
        <v>0.08</v>
      </c>
      <c r="DK140" s="12">
        <v>336.2</v>
      </c>
      <c r="DL140" s="12">
        <v>91.4</v>
      </c>
      <c r="DM140" s="12">
        <v>0</v>
      </c>
      <c r="DN140" s="12">
        <v>1</v>
      </c>
      <c r="DO140" s="12"/>
      <c r="DP140" s="12">
        <v>73</v>
      </c>
      <c r="DQ140" s="12"/>
      <c r="DR140" s="12">
        <v>2.5</v>
      </c>
      <c r="DS140" s="12">
        <v>0.04</v>
      </c>
      <c r="DT140" s="12">
        <v>244.3</v>
      </c>
      <c r="DU140" s="12">
        <v>91.6</v>
      </c>
      <c r="DV140" s="12">
        <v>0</v>
      </c>
      <c r="DW140" s="12">
        <v>1</v>
      </c>
      <c r="DX140" s="12"/>
      <c r="DY140" s="12">
        <v>38</v>
      </c>
      <c r="DZ140" s="12"/>
      <c r="EA140" s="12">
        <v>3</v>
      </c>
      <c r="EB140" s="12">
        <v>0.04</v>
      </c>
      <c r="EC140" s="12">
        <v>216.3</v>
      </c>
      <c r="ED140" s="12">
        <v>91.7</v>
      </c>
      <c r="EE140" s="12">
        <v>0</v>
      </c>
      <c r="EF140" s="12">
        <v>1</v>
      </c>
      <c r="EG140" s="12"/>
      <c r="EH140" s="12">
        <v>29</v>
      </c>
      <c r="EI140" s="12"/>
      <c r="EJ140" s="12">
        <v>4</v>
      </c>
      <c r="EK140" s="12">
        <v>0.04</v>
      </c>
      <c r="EL140" s="12">
        <v>175.1</v>
      </c>
      <c r="EM140" s="12">
        <v>91.9</v>
      </c>
      <c r="EN140" s="12">
        <v>0</v>
      </c>
      <c r="EO140" s="12">
        <v>1</v>
      </c>
      <c r="EP140" s="12"/>
      <c r="EQ140" s="12">
        <v>16</v>
      </c>
      <c r="ER140" s="12"/>
      <c r="ES140" s="12">
        <v>5</v>
      </c>
      <c r="ET140" s="12">
        <v>0.03</v>
      </c>
      <c r="EU140" s="12">
        <v>137.80000000000001</v>
      </c>
      <c r="EV140" s="12">
        <v>92.1</v>
      </c>
      <c r="EW140" s="12">
        <v>0</v>
      </c>
      <c r="EX140" s="12">
        <v>1</v>
      </c>
      <c r="EY140" s="12"/>
      <c r="EZ140" s="12">
        <v>9</v>
      </c>
      <c r="FA140" s="12"/>
      <c r="FB140" s="12">
        <v>6</v>
      </c>
      <c r="FC140" s="12">
        <v>0.02</v>
      </c>
      <c r="FD140" s="12">
        <v>100.3</v>
      </c>
      <c r="FE140" s="12">
        <v>92.3</v>
      </c>
      <c r="FF140" s="12">
        <v>0</v>
      </c>
      <c r="FG140" s="12">
        <v>1</v>
      </c>
      <c r="FH140" s="12"/>
      <c r="FI140" s="12">
        <v>5</v>
      </c>
      <c r="FJ140" s="12"/>
      <c r="FK140" s="12">
        <v>7</v>
      </c>
      <c r="FL140" s="12">
        <v>0.02</v>
      </c>
      <c r="FM140" s="12">
        <v>75.400000000000006</v>
      </c>
      <c r="FN140" s="12">
        <v>92.5</v>
      </c>
      <c r="FO140" s="12">
        <v>0</v>
      </c>
      <c r="FP140" s="12">
        <v>1</v>
      </c>
      <c r="FQ140" s="12"/>
      <c r="FR140" s="12">
        <v>3</v>
      </c>
      <c r="FS140" s="12"/>
      <c r="FT140" s="12">
        <v>8</v>
      </c>
      <c r="FU140" s="12">
        <v>0.01</v>
      </c>
      <c r="FV140" s="12">
        <v>60.7</v>
      </c>
      <c r="FW140" s="12">
        <v>92.6</v>
      </c>
      <c r="FX140" s="12">
        <v>0</v>
      </c>
      <c r="FY140" s="12">
        <v>1</v>
      </c>
      <c r="FZ140" s="12"/>
      <c r="GA140" s="12">
        <v>2</v>
      </c>
    </row>
    <row r="141" spans="1:183" ht="15">
      <c r="A141" s="12">
        <v>190050</v>
      </c>
      <c r="B141" s="4">
        <v>20099</v>
      </c>
      <c r="C141" s="12">
        <v>0</v>
      </c>
      <c r="D141" s="4" t="s">
        <v>332</v>
      </c>
      <c r="E141" s="4" t="s">
        <v>273</v>
      </c>
      <c r="F141" s="12" t="s">
        <v>325</v>
      </c>
      <c r="G141" s="12" t="s">
        <v>326</v>
      </c>
      <c r="H141" s="12" t="s">
        <v>333</v>
      </c>
      <c r="I141" s="12"/>
      <c r="J141" s="12">
        <v>2024</v>
      </c>
      <c r="K141" s="12" t="s">
        <v>142</v>
      </c>
      <c r="L141" s="12"/>
      <c r="M141" s="12">
        <v>1</v>
      </c>
      <c r="N141" s="12">
        <v>3</v>
      </c>
      <c r="O141" s="12">
        <v>1</v>
      </c>
      <c r="P141" s="12">
        <v>19006</v>
      </c>
      <c r="Q141" s="12">
        <v>39</v>
      </c>
      <c r="R141" s="12"/>
      <c r="S141" s="12">
        <v>3</v>
      </c>
      <c r="T141" s="12">
        <v>1</v>
      </c>
      <c r="U141" s="12">
        <v>4</v>
      </c>
      <c r="V141" s="12"/>
      <c r="W141" s="12">
        <v>1</v>
      </c>
      <c r="X141" s="12">
        <v>4</v>
      </c>
      <c r="Y141" s="12"/>
      <c r="Z141" s="12"/>
      <c r="AA141" s="12"/>
      <c r="AB141" s="12"/>
      <c r="AC141" s="12"/>
      <c r="AD141" s="12"/>
      <c r="AE141" s="12"/>
      <c r="AF141" s="12"/>
      <c r="AG141" s="12"/>
      <c r="AH141" s="12">
        <v>0</v>
      </c>
      <c r="AI141" s="12" t="s">
        <v>284</v>
      </c>
      <c r="AJ141" s="12" t="s">
        <v>54</v>
      </c>
      <c r="AK141" s="12">
        <v>184</v>
      </c>
      <c r="AL141" s="12">
        <v>142</v>
      </c>
      <c r="AM141" s="4">
        <v>2</v>
      </c>
      <c r="AN141" s="12"/>
      <c r="AO141" s="12"/>
      <c r="AP141" s="12"/>
      <c r="AQ141" s="12"/>
      <c r="AR141" s="12">
        <v>0</v>
      </c>
      <c r="AS141" s="12">
        <v>1</v>
      </c>
      <c r="AT141" s="12"/>
      <c r="AU141" s="12">
        <v>10.92</v>
      </c>
      <c r="AV141" s="12" t="s">
        <v>62</v>
      </c>
      <c r="AW141" s="12">
        <v>2</v>
      </c>
      <c r="AX141" s="12">
        <v>0.44</v>
      </c>
      <c r="AY141" s="12">
        <v>0.4</v>
      </c>
      <c r="AZ141" s="12"/>
      <c r="BA141" s="12"/>
      <c r="BB141" s="12"/>
      <c r="BC141" s="12"/>
      <c r="BD141" s="12"/>
      <c r="BE141" s="12"/>
      <c r="BF141" s="12">
        <v>14</v>
      </c>
      <c r="BG141" s="12">
        <v>0.2</v>
      </c>
      <c r="BH141" s="12">
        <v>0.53</v>
      </c>
      <c r="BI141" s="12">
        <v>614.6</v>
      </c>
      <c r="BJ141" s="12">
        <v>96.9</v>
      </c>
      <c r="BK141" s="12">
        <v>0</v>
      </c>
      <c r="BL141" s="12">
        <v>1</v>
      </c>
      <c r="BM141" s="12"/>
      <c r="BN141" s="12">
        <v>4959</v>
      </c>
      <c r="BO141" s="12"/>
      <c r="BP141" s="12">
        <v>0.5</v>
      </c>
      <c r="BQ141" s="12">
        <v>0.89</v>
      </c>
      <c r="BR141" s="12">
        <v>593.9</v>
      </c>
      <c r="BS141" s="12">
        <v>96.8</v>
      </c>
      <c r="BT141" s="12">
        <v>0</v>
      </c>
      <c r="BU141" s="12">
        <v>1</v>
      </c>
      <c r="BV141" s="12"/>
      <c r="BW141" s="12">
        <v>4025</v>
      </c>
      <c r="BX141" s="12"/>
      <c r="BY141" s="12">
        <v>0.8</v>
      </c>
      <c r="BZ141" s="12">
        <v>0.88</v>
      </c>
      <c r="CA141" s="12">
        <v>561.79999999999995</v>
      </c>
      <c r="CB141" s="12">
        <v>96.8</v>
      </c>
      <c r="CC141" s="12">
        <v>0</v>
      </c>
      <c r="CD141" s="12">
        <v>1</v>
      </c>
      <c r="CE141" s="12"/>
      <c r="CF141" s="12">
        <v>2645</v>
      </c>
      <c r="CG141" s="12"/>
      <c r="CH141" s="12">
        <v>1</v>
      </c>
      <c r="CI141" s="12">
        <v>0.84</v>
      </c>
      <c r="CJ141" s="12">
        <v>537</v>
      </c>
      <c r="CK141" s="12">
        <v>96.7</v>
      </c>
      <c r="CL141" s="12">
        <v>0</v>
      </c>
      <c r="CM141" s="12">
        <v>1</v>
      </c>
      <c r="CN141" s="12"/>
      <c r="CO141" s="12">
        <v>2056</v>
      </c>
      <c r="CP141" s="12"/>
      <c r="CQ141" s="12">
        <v>1.2</v>
      </c>
      <c r="CR141" s="12">
        <v>0.79</v>
      </c>
      <c r="CS141" s="12">
        <v>509.8</v>
      </c>
      <c r="CT141" s="12">
        <v>96.6</v>
      </c>
      <c r="CU141" s="12">
        <v>0</v>
      </c>
      <c r="CV141" s="12">
        <v>1</v>
      </c>
      <c r="CW141" s="12"/>
      <c r="CX141" s="12">
        <v>1522</v>
      </c>
      <c r="CY141" s="12"/>
      <c r="CZ141" s="12">
        <v>1.5</v>
      </c>
      <c r="DA141" s="12">
        <v>0.66</v>
      </c>
      <c r="DB141" s="12">
        <v>503.9</v>
      </c>
      <c r="DC141" s="12">
        <v>96.5</v>
      </c>
      <c r="DD141" s="12">
        <v>0</v>
      </c>
      <c r="DE141" s="12">
        <v>1</v>
      </c>
      <c r="DF141" s="12"/>
      <c r="DG141" s="12">
        <v>968</v>
      </c>
      <c r="DH141" s="12"/>
      <c r="DI141" s="12">
        <v>2</v>
      </c>
      <c r="DJ141" s="12">
        <v>0.61</v>
      </c>
      <c r="DK141" s="12">
        <v>482.3</v>
      </c>
      <c r="DL141" s="12">
        <v>96.3</v>
      </c>
      <c r="DM141" s="12">
        <v>0</v>
      </c>
      <c r="DN141" s="12">
        <v>1</v>
      </c>
      <c r="DO141" s="12"/>
      <c r="DP141" s="12">
        <v>539</v>
      </c>
      <c r="DQ141" s="12"/>
      <c r="DR141" s="12">
        <v>2.5</v>
      </c>
      <c r="DS141" s="12">
        <v>0.52</v>
      </c>
      <c r="DT141" s="12">
        <v>455.9</v>
      </c>
      <c r="DU141" s="12">
        <v>96.4</v>
      </c>
      <c r="DV141" s="12">
        <v>0</v>
      </c>
      <c r="DW141" s="12">
        <v>1</v>
      </c>
      <c r="DX141" s="12"/>
      <c r="DY141" s="12">
        <v>336</v>
      </c>
      <c r="DZ141" s="12"/>
      <c r="EA141" s="12">
        <v>3</v>
      </c>
      <c r="EB141" s="12">
        <v>0.41</v>
      </c>
      <c r="EC141" s="12">
        <v>426.5</v>
      </c>
      <c r="ED141" s="12">
        <v>96.4</v>
      </c>
      <c r="EE141" s="12">
        <v>0</v>
      </c>
      <c r="EF141" s="12">
        <v>1</v>
      </c>
      <c r="EG141" s="12"/>
      <c r="EH141" s="12">
        <v>224</v>
      </c>
      <c r="EI141" s="12"/>
      <c r="EJ141" s="12">
        <v>4</v>
      </c>
      <c r="EK141" s="12">
        <v>0.17</v>
      </c>
      <c r="EL141" s="12">
        <v>320.5</v>
      </c>
      <c r="EM141" s="12">
        <v>96.5</v>
      </c>
      <c r="EN141" s="12">
        <v>0</v>
      </c>
      <c r="EO141" s="12">
        <v>1</v>
      </c>
      <c r="EP141" s="12"/>
      <c r="EQ141" s="12">
        <v>71</v>
      </c>
      <c r="ER141" s="12"/>
      <c r="ES141" s="12">
        <v>5</v>
      </c>
      <c r="ET141" s="12">
        <v>0.09</v>
      </c>
      <c r="EU141" s="12">
        <v>218.8</v>
      </c>
      <c r="EV141" s="12">
        <v>96.6</v>
      </c>
      <c r="EW141" s="12">
        <v>0</v>
      </c>
      <c r="EX141" s="12">
        <v>1</v>
      </c>
      <c r="EY141" s="12"/>
      <c r="EZ141" s="12">
        <v>27</v>
      </c>
      <c r="FA141" s="12"/>
      <c r="FB141" s="12">
        <v>6</v>
      </c>
      <c r="FC141" s="12">
        <v>7.0000000000000007E-2</v>
      </c>
      <c r="FD141" s="12">
        <v>181.9</v>
      </c>
      <c r="FE141" s="12">
        <v>96.6</v>
      </c>
      <c r="FF141" s="12">
        <v>0</v>
      </c>
      <c r="FG141" s="12">
        <v>1</v>
      </c>
      <c r="FH141" s="12"/>
      <c r="FI141" s="12">
        <v>18</v>
      </c>
      <c r="FJ141" s="12"/>
      <c r="FK141" s="12">
        <v>7</v>
      </c>
      <c r="FL141" s="12">
        <v>0.06</v>
      </c>
      <c r="FM141" s="12">
        <v>156.5</v>
      </c>
      <c r="FN141" s="12">
        <v>96.6</v>
      </c>
      <c r="FO141" s="12">
        <v>0</v>
      </c>
      <c r="FP141" s="12">
        <v>1</v>
      </c>
      <c r="FQ141" s="12"/>
      <c r="FR141" s="12">
        <v>13</v>
      </c>
      <c r="FS141" s="12"/>
      <c r="FT141" s="12">
        <v>8</v>
      </c>
      <c r="FU141" s="12">
        <v>0.05</v>
      </c>
      <c r="FV141" s="12">
        <v>134</v>
      </c>
      <c r="FW141" s="12">
        <v>96.6</v>
      </c>
      <c r="FX141" s="12">
        <v>0</v>
      </c>
      <c r="FY141" s="12">
        <v>1</v>
      </c>
      <c r="FZ141" s="12"/>
      <c r="GA141" s="12">
        <v>10</v>
      </c>
    </row>
    <row r="142" spans="1:183" ht="15">
      <c r="A142" s="12">
        <v>190051</v>
      </c>
      <c r="B142" s="4">
        <v>20099</v>
      </c>
      <c r="C142" s="12">
        <v>0</v>
      </c>
      <c r="D142" s="4" t="s">
        <v>334</v>
      </c>
      <c r="E142" s="4" t="s">
        <v>273</v>
      </c>
      <c r="F142" s="12" t="s">
        <v>325</v>
      </c>
      <c r="G142" s="12" t="s">
        <v>326</v>
      </c>
      <c r="H142" s="12" t="s">
        <v>333</v>
      </c>
      <c r="I142" s="12"/>
      <c r="J142" s="12">
        <v>2024</v>
      </c>
      <c r="K142" s="12" t="s">
        <v>142</v>
      </c>
      <c r="L142" s="12"/>
      <c r="M142" s="12">
        <v>1</v>
      </c>
      <c r="N142" s="12">
        <v>3</v>
      </c>
      <c r="O142" s="12">
        <v>1</v>
      </c>
      <c r="P142" s="12">
        <v>19006</v>
      </c>
      <c r="Q142" s="12">
        <v>39</v>
      </c>
      <c r="R142" s="12"/>
      <c r="S142" s="12">
        <v>1</v>
      </c>
      <c r="T142" s="12">
        <v>1</v>
      </c>
      <c r="U142" s="12">
        <v>4</v>
      </c>
      <c r="V142" s="12"/>
      <c r="W142" s="12">
        <v>1</v>
      </c>
      <c r="X142" s="12">
        <v>4</v>
      </c>
      <c r="Y142" s="12"/>
      <c r="Z142" s="12"/>
      <c r="AA142" s="12"/>
      <c r="AB142" s="12"/>
      <c r="AC142" s="12"/>
      <c r="AD142" s="12"/>
      <c r="AE142" s="12"/>
      <c r="AF142" s="12"/>
      <c r="AG142" s="12"/>
      <c r="AH142" s="12">
        <v>0</v>
      </c>
      <c r="AI142" s="12" t="s">
        <v>284</v>
      </c>
      <c r="AJ142" s="12" t="s">
        <v>54</v>
      </c>
      <c r="AK142" s="12">
        <v>184</v>
      </c>
      <c r="AL142" s="12">
        <v>142</v>
      </c>
      <c r="AM142" s="4">
        <v>2</v>
      </c>
      <c r="AN142" s="12"/>
      <c r="AO142" s="12"/>
      <c r="AP142" s="12"/>
      <c r="AQ142" s="12"/>
      <c r="AR142" s="12">
        <v>0</v>
      </c>
      <c r="AS142" s="12">
        <v>1</v>
      </c>
      <c r="AT142" s="12"/>
      <c r="AU142" s="12">
        <v>10.56</v>
      </c>
      <c r="AV142" s="12" t="s">
        <v>62</v>
      </c>
      <c r="AW142" s="12">
        <v>2</v>
      </c>
      <c r="AX142" s="12">
        <v>0.44</v>
      </c>
      <c r="AY142" s="12">
        <v>0.4</v>
      </c>
      <c r="AZ142" s="12"/>
      <c r="BA142" s="12"/>
      <c r="BB142" s="12"/>
      <c r="BC142" s="12"/>
      <c r="BD142" s="12"/>
      <c r="BE142" s="12"/>
      <c r="BF142" s="12">
        <v>14</v>
      </c>
      <c r="BG142" s="12">
        <v>0.2</v>
      </c>
      <c r="BH142" s="12">
        <v>0.39</v>
      </c>
      <c r="BI142" s="12">
        <v>531.6</v>
      </c>
      <c r="BJ142" s="12">
        <v>92.8</v>
      </c>
      <c r="BK142" s="12">
        <v>0</v>
      </c>
      <c r="BL142" s="12">
        <v>1</v>
      </c>
      <c r="BM142" s="12"/>
      <c r="BN142" s="12">
        <v>3793</v>
      </c>
      <c r="BO142" s="12"/>
      <c r="BP142" s="12">
        <v>0.5</v>
      </c>
      <c r="BQ142" s="12">
        <v>0.49</v>
      </c>
      <c r="BR142" s="12">
        <v>488</v>
      </c>
      <c r="BS142" s="12">
        <v>92.7</v>
      </c>
      <c r="BT142" s="12">
        <v>0</v>
      </c>
      <c r="BU142" s="12">
        <v>1</v>
      </c>
      <c r="BV142" s="12"/>
      <c r="BW142" s="12">
        <v>2492</v>
      </c>
      <c r="BX142" s="12"/>
      <c r="BY142" s="12">
        <v>0.8</v>
      </c>
      <c r="BZ142" s="12">
        <v>0.33</v>
      </c>
      <c r="CA142" s="12">
        <v>457.9</v>
      </c>
      <c r="CB142" s="12">
        <v>92.5</v>
      </c>
      <c r="CC142" s="12">
        <v>0</v>
      </c>
      <c r="CD142" s="12">
        <v>1</v>
      </c>
      <c r="CE142" s="12"/>
      <c r="CF142" s="12">
        <v>1033</v>
      </c>
      <c r="CG142" s="12"/>
      <c r="CH142" s="12">
        <v>1</v>
      </c>
      <c r="CI142" s="12">
        <v>0.24</v>
      </c>
      <c r="CJ142" s="12">
        <v>449.7</v>
      </c>
      <c r="CK142" s="12">
        <v>92.2</v>
      </c>
      <c r="CL142" s="12">
        <v>0</v>
      </c>
      <c r="CM142" s="12">
        <v>1</v>
      </c>
      <c r="CN142" s="12"/>
      <c r="CO142" s="12">
        <v>550</v>
      </c>
      <c r="CP142" s="12"/>
      <c r="CQ142" s="12">
        <v>1.2</v>
      </c>
      <c r="CR142" s="12">
        <v>0.2</v>
      </c>
      <c r="CS142" s="12">
        <v>437.4</v>
      </c>
      <c r="CT142" s="12">
        <v>91.8</v>
      </c>
      <c r="CU142" s="12">
        <v>0</v>
      </c>
      <c r="CV142" s="12">
        <v>1</v>
      </c>
      <c r="CW142" s="12"/>
      <c r="CX142" s="12">
        <v>315</v>
      </c>
      <c r="CY142" s="12"/>
      <c r="CZ142" s="12">
        <v>1.5</v>
      </c>
      <c r="DA142" s="12">
        <v>0.16</v>
      </c>
      <c r="DB142" s="12">
        <v>411</v>
      </c>
      <c r="DC142" s="12">
        <v>91.4</v>
      </c>
      <c r="DD142" s="12">
        <v>0</v>
      </c>
      <c r="DE142" s="12">
        <v>1</v>
      </c>
      <c r="DF142" s="12"/>
      <c r="DG142" s="12">
        <v>173</v>
      </c>
      <c r="DH142" s="12"/>
      <c r="DI142" s="12">
        <v>2</v>
      </c>
      <c r="DJ142" s="12">
        <v>0.08</v>
      </c>
      <c r="DK142" s="12">
        <v>336.2</v>
      </c>
      <c r="DL142" s="12">
        <v>91.4</v>
      </c>
      <c r="DM142" s="12">
        <v>0</v>
      </c>
      <c r="DN142" s="12">
        <v>1</v>
      </c>
      <c r="DO142" s="12"/>
      <c r="DP142" s="12">
        <v>73</v>
      </c>
      <c r="DQ142" s="12"/>
      <c r="DR142" s="12">
        <v>2.5</v>
      </c>
      <c r="DS142" s="12">
        <v>0.04</v>
      </c>
      <c r="DT142" s="12">
        <v>244.3</v>
      </c>
      <c r="DU142" s="12">
        <v>91.6</v>
      </c>
      <c r="DV142" s="12">
        <v>0</v>
      </c>
      <c r="DW142" s="12">
        <v>1</v>
      </c>
      <c r="DX142" s="12"/>
      <c r="DY142" s="12">
        <v>38</v>
      </c>
      <c r="DZ142" s="12"/>
      <c r="EA142" s="12">
        <v>3</v>
      </c>
      <c r="EB142" s="12">
        <v>0.04</v>
      </c>
      <c r="EC142" s="12">
        <v>216.3</v>
      </c>
      <c r="ED142" s="12">
        <v>91.7</v>
      </c>
      <c r="EE142" s="12">
        <v>0</v>
      </c>
      <c r="EF142" s="12">
        <v>1</v>
      </c>
      <c r="EG142" s="12"/>
      <c r="EH142" s="12">
        <v>29</v>
      </c>
      <c r="EI142" s="12"/>
      <c r="EJ142" s="12">
        <v>4</v>
      </c>
      <c r="EK142" s="12">
        <v>0.04</v>
      </c>
      <c r="EL142" s="12">
        <v>175.1</v>
      </c>
      <c r="EM142" s="12">
        <v>91.9</v>
      </c>
      <c r="EN142" s="12">
        <v>0</v>
      </c>
      <c r="EO142" s="12">
        <v>1</v>
      </c>
      <c r="EP142" s="12"/>
      <c r="EQ142" s="12">
        <v>16</v>
      </c>
      <c r="ER142" s="12"/>
      <c r="ES142" s="12">
        <v>5</v>
      </c>
      <c r="ET142" s="12">
        <v>0.03</v>
      </c>
      <c r="EU142" s="12">
        <v>137.80000000000001</v>
      </c>
      <c r="EV142" s="12">
        <v>92.1</v>
      </c>
      <c r="EW142" s="12">
        <v>0</v>
      </c>
      <c r="EX142" s="12">
        <v>1</v>
      </c>
      <c r="EY142" s="12"/>
      <c r="EZ142" s="12">
        <v>9</v>
      </c>
      <c r="FA142" s="12"/>
      <c r="FB142" s="12">
        <v>6</v>
      </c>
      <c r="FC142" s="12">
        <v>0.02</v>
      </c>
      <c r="FD142" s="12">
        <v>100.3</v>
      </c>
      <c r="FE142" s="12">
        <v>92.3</v>
      </c>
      <c r="FF142" s="12">
        <v>0</v>
      </c>
      <c r="FG142" s="12">
        <v>1</v>
      </c>
      <c r="FH142" s="12"/>
      <c r="FI142" s="12">
        <v>5</v>
      </c>
      <c r="FJ142" s="12"/>
      <c r="FK142" s="12">
        <v>7</v>
      </c>
      <c r="FL142" s="12">
        <v>0.02</v>
      </c>
      <c r="FM142" s="12">
        <v>75.400000000000006</v>
      </c>
      <c r="FN142" s="12">
        <v>92.5</v>
      </c>
      <c r="FO142" s="12">
        <v>0</v>
      </c>
      <c r="FP142" s="12">
        <v>1</v>
      </c>
      <c r="FQ142" s="12"/>
      <c r="FR142" s="12">
        <v>3</v>
      </c>
      <c r="FS142" s="12"/>
      <c r="FT142" s="12">
        <v>8</v>
      </c>
      <c r="FU142" s="12">
        <v>0.01</v>
      </c>
      <c r="FV142" s="12">
        <v>60.7</v>
      </c>
      <c r="FW142" s="12">
        <v>92.6</v>
      </c>
      <c r="FX142" s="12">
        <v>0</v>
      </c>
      <c r="FY142" s="12">
        <v>1</v>
      </c>
      <c r="FZ142" s="12"/>
      <c r="GA142" s="12">
        <v>2</v>
      </c>
    </row>
    <row r="143" spans="1:183" ht="15">
      <c r="A143" s="12">
        <v>190052</v>
      </c>
      <c r="B143" s="4">
        <v>20099</v>
      </c>
      <c r="C143" s="12">
        <v>0</v>
      </c>
      <c r="D143" s="4" t="s">
        <v>335</v>
      </c>
      <c r="E143" s="4" t="s">
        <v>273</v>
      </c>
      <c r="F143" s="12" t="s">
        <v>325</v>
      </c>
      <c r="G143" s="12" t="s">
        <v>326</v>
      </c>
      <c r="H143" s="12" t="s">
        <v>336</v>
      </c>
      <c r="I143" s="12"/>
      <c r="J143" s="12">
        <v>2024</v>
      </c>
      <c r="K143" s="12" t="s">
        <v>142</v>
      </c>
      <c r="L143" s="12"/>
      <c r="M143" s="12">
        <v>1</v>
      </c>
      <c r="N143" s="12">
        <v>3</v>
      </c>
      <c r="O143" s="12">
        <v>1</v>
      </c>
      <c r="P143" s="12">
        <v>690201</v>
      </c>
      <c r="Q143" s="12">
        <v>39</v>
      </c>
      <c r="R143" s="12"/>
      <c r="S143" s="12">
        <v>3</v>
      </c>
      <c r="T143" s="12">
        <v>1</v>
      </c>
      <c r="U143" s="12">
        <v>4</v>
      </c>
      <c r="V143" s="12"/>
      <c r="W143" s="12">
        <v>1</v>
      </c>
      <c r="X143" s="12">
        <v>4</v>
      </c>
      <c r="Y143" s="12"/>
      <c r="Z143" s="12"/>
      <c r="AA143" s="12"/>
      <c r="AB143" s="12"/>
      <c r="AC143" s="12"/>
      <c r="AD143" s="12"/>
      <c r="AE143" s="12"/>
      <c r="AF143" s="12"/>
      <c r="AG143" s="12"/>
      <c r="AH143" s="12">
        <v>0</v>
      </c>
      <c r="AI143" s="12" t="s">
        <v>284</v>
      </c>
      <c r="AJ143" s="12" t="s">
        <v>54</v>
      </c>
      <c r="AK143" s="12">
        <v>200</v>
      </c>
      <c r="AL143" s="12">
        <v>150</v>
      </c>
      <c r="AM143" s="4">
        <v>2</v>
      </c>
      <c r="AN143" s="12"/>
      <c r="AO143" s="12"/>
      <c r="AP143" s="12"/>
      <c r="AQ143" s="12"/>
      <c r="AR143" s="12">
        <v>0</v>
      </c>
      <c r="AS143" s="12">
        <v>1</v>
      </c>
      <c r="AT143" s="12"/>
      <c r="AU143" s="12">
        <v>8.24</v>
      </c>
      <c r="AV143" s="12" t="s">
        <v>62</v>
      </c>
      <c r="AW143" s="12">
        <v>2</v>
      </c>
      <c r="AX143" s="12">
        <v>0.4</v>
      </c>
      <c r="AY143" s="12">
        <v>0.38</v>
      </c>
      <c r="AZ143" s="12"/>
      <c r="BA143" s="12"/>
      <c r="BB143" s="12"/>
      <c r="BC143" s="12"/>
      <c r="BD143" s="12"/>
      <c r="BE143" s="12"/>
      <c r="BF143" s="12">
        <v>14</v>
      </c>
      <c r="BG143" s="12">
        <v>0.2</v>
      </c>
      <c r="BH143" s="12">
        <v>0.56000000000000005</v>
      </c>
      <c r="BI143" s="12">
        <v>697.5</v>
      </c>
      <c r="BJ143" s="12">
        <v>96.4</v>
      </c>
      <c r="BK143" s="12">
        <v>0</v>
      </c>
      <c r="BL143" s="12">
        <v>1</v>
      </c>
      <c r="BM143" s="12"/>
      <c r="BN143" s="12">
        <v>5251</v>
      </c>
      <c r="BO143" s="12"/>
      <c r="BP143" s="12">
        <v>0.5</v>
      </c>
      <c r="BQ143" s="12">
        <v>0.92</v>
      </c>
      <c r="BR143" s="12">
        <v>650.6</v>
      </c>
      <c r="BS143" s="12">
        <v>96.3</v>
      </c>
      <c r="BT143" s="12">
        <v>0</v>
      </c>
      <c r="BU143" s="12">
        <v>1</v>
      </c>
      <c r="BV143" s="12"/>
      <c r="BW143" s="12">
        <v>4156</v>
      </c>
      <c r="BX143" s="12"/>
      <c r="BY143" s="12">
        <v>0.8</v>
      </c>
      <c r="BZ143" s="12">
        <v>0.93</v>
      </c>
      <c r="CA143" s="12">
        <v>607.6</v>
      </c>
      <c r="CB143" s="12">
        <v>96.2</v>
      </c>
      <c r="CC143" s="12">
        <v>0</v>
      </c>
      <c r="CD143" s="12">
        <v>1</v>
      </c>
      <c r="CE143" s="12"/>
      <c r="CF143" s="12">
        <v>2798</v>
      </c>
      <c r="CG143" s="12"/>
      <c r="CH143" s="12">
        <v>1</v>
      </c>
      <c r="CI143" s="12">
        <v>0.9</v>
      </c>
      <c r="CJ143" s="12">
        <v>580.1</v>
      </c>
      <c r="CK143" s="12">
        <v>96.2</v>
      </c>
      <c r="CL143" s="12">
        <v>0</v>
      </c>
      <c r="CM143" s="12">
        <v>1</v>
      </c>
      <c r="CN143" s="12"/>
      <c r="CO143" s="12">
        <v>2211</v>
      </c>
      <c r="CP143" s="12"/>
      <c r="CQ143" s="12">
        <v>1.2</v>
      </c>
      <c r="CR143" s="12">
        <v>0.88</v>
      </c>
      <c r="CS143" s="12">
        <v>547.4</v>
      </c>
      <c r="CT143" s="12">
        <v>96.1</v>
      </c>
      <c r="CU143" s="12">
        <v>0</v>
      </c>
      <c r="CV143" s="12">
        <v>1</v>
      </c>
      <c r="CW143" s="12"/>
      <c r="CX143" s="12">
        <v>1754</v>
      </c>
      <c r="CY143" s="12"/>
      <c r="CZ143" s="12">
        <v>1.5</v>
      </c>
      <c r="DA143" s="12">
        <v>0.77</v>
      </c>
      <c r="DB143" s="12">
        <v>537.5</v>
      </c>
      <c r="DC143" s="12">
        <v>95.9</v>
      </c>
      <c r="DD143" s="12">
        <v>0</v>
      </c>
      <c r="DE143" s="12">
        <v>1</v>
      </c>
      <c r="DF143" s="12"/>
      <c r="DG143" s="12">
        <v>1224</v>
      </c>
      <c r="DH143" s="12"/>
      <c r="DI143" s="12">
        <v>2</v>
      </c>
      <c r="DJ143" s="12">
        <v>0.73</v>
      </c>
      <c r="DK143" s="12">
        <v>520.9</v>
      </c>
      <c r="DL143" s="12">
        <v>95.7</v>
      </c>
      <c r="DM143" s="12">
        <v>0</v>
      </c>
      <c r="DN143" s="12">
        <v>1</v>
      </c>
      <c r="DO143" s="12"/>
      <c r="DP143" s="12">
        <v>812</v>
      </c>
      <c r="DQ143" s="12"/>
      <c r="DR143" s="12">
        <v>2.5</v>
      </c>
      <c r="DS143" s="12">
        <v>0.7</v>
      </c>
      <c r="DT143" s="12">
        <v>496.3</v>
      </c>
      <c r="DU143" s="12">
        <v>95.7</v>
      </c>
      <c r="DV143" s="12">
        <v>0</v>
      </c>
      <c r="DW143" s="12">
        <v>1</v>
      </c>
      <c r="DX143" s="12"/>
      <c r="DY143" s="12">
        <v>488</v>
      </c>
      <c r="DZ143" s="12"/>
      <c r="EA143" s="12">
        <v>3</v>
      </c>
      <c r="EB143" s="12">
        <v>0.64</v>
      </c>
      <c r="EC143" s="12">
        <v>471.9</v>
      </c>
      <c r="ED143" s="12">
        <v>95.8</v>
      </c>
      <c r="EE143" s="12">
        <v>0</v>
      </c>
      <c r="EF143" s="12">
        <v>1</v>
      </c>
      <c r="EG143" s="12"/>
      <c r="EH143" s="12">
        <v>348</v>
      </c>
      <c r="EI143" s="12"/>
      <c r="EJ143" s="12">
        <v>4</v>
      </c>
      <c r="EK143" s="12">
        <v>0.4</v>
      </c>
      <c r="EL143" s="12">
        <v>413.4</v>
      </c>
      <c r="EM143" s="12">
        <v>96</v>
      </c>
      <c r="EN143" s="12">
        <v>0</v>
      </c>
      <c r="EO143" s="12">
        <v>1</v>
      </c>
      <c r="EP143" s="12"/>
      <c r="EQ143" s="12">
        <v>172</v>
      </c>
      <c r="ER143" s="12"/>
      <c r="ES143" s="12">
        <v>5</v>
      </c>
      <c r="ET143" s="12">
        <v>0.19</v>
      </c>
      <c r="EU143" s="12">
        <v>310.60000000000002</v>
      </c>
      <c r="EV143" s="12">
        <v>96.1</v>
      </c>
      <c r="EW143" s="12">
        <v>0</v>
      </c>
      <c r="EX143" s="12">
        <v>1</v>
      </c>
      <c r="EY143" s="12"/>
      <c r="EZ143" s="12">
        <v>66</v>
      </c>
      <c r="FA143" s="12"/>
      <c r="FB143" s="12">
        <v>6</v>
      </c>
      <c r="FC143" s="12">
        <v>0.12</v>
      </c>
      <c r="FD143" s="12">
        <v>235.8</v>
      </c>
      <c r="FE143" s="12">
        <v>96.1</v>
      </c>
      <c r="FF143" s="12">
        <v>0</v>
      </c>
      <c r="FG143" s="12">
        <v>1</v>
      </c>
      <c r="FH143" s="12"/>
      <c r="FI143" s="12">
        <v>35</v>
      </c>
      <c r="FJ143" s="12"/>
      <c r="FK143" s="12">
        <v>7</v>
      </c>
      <c r="FL143" s="12">
        <v>0.12</v>
      </c>
      <c r="FM143" s="12">
        <v>212</v>
      </c>
      <c r="FN143" s="12">
        <v>96.1</v>
      </c>
      <c r="FO143" s="12">
        <v>0</v>
      </c>
      <c r="FP143" s="12">
        <v>1</v>
      </c>
      <c r="FQ143" s="12"/>
      <c r="FR143" s="12">
        <v>25</v>
      </c>
      <c r="FS143" s="12"/>
      <c r="FT143" s="12">
        <v>8</v>
      </c>
      <c r="FU143" s="12">
        <v>0.11</v>
      </c>
      <c r="FV143" s="12">
        <v>192.7</v>
      </c>
      <c r="FW143" s="12">
        <v>96.1</v>
      </c>
      <c r="FX143" s="12">
        <v>0</v>
      </c>
      <c r="FY143" s="12">
        <v>1</v>
      </c>
      <c r="FZ143" s="12"/>
      <c r="GA143" s="12">
        <v>21</v>
      </c>
    </row>
    <row r="144" spans="1:183" ht="15">
      <c r="A144" s="12">
        <v>190053</v>
      </c>
      <c r="B144" s="4">
        <v>20099</v>
      </c>
      <c r="C144" s="12">
        <v>0</v>
      </c>
      <c r="D144" s="4" t="s">
        <v>337</v>
      </c>
      <c r="E144" s="4" t="s">
        <v>273</v>
      </c>
      <c r="F144" s="12" t="s">
        <v>325</v>
      </c>
      <c r="G144" s="12" t="s">
        <v>326</v>
      </c>
      <c r="H144" s="12" t="s">
        <v>336</v>
      </c>
      <c r="I144" s="12"/>
      <c r="J144" s="12">
        <v>2024</v>
      </c>
      <c r="K144" s="12" t="s">
        <v>142</v>
      </c>
      <c r="L144" s="12"/>
      <c r="M144" s="12">
        <v>1</v>
      </c>
      <c r="N144" s="12">
        <v>3</v>
      </c>
      <c r="O144" s="12">
        <v>1</v>
      </c>
      <c r="P144" s="12">
        <v>690201</v>
      </c>
      <c r="Q144" s="12">
        <v>39</v>
      </c>
      <c r="R144" s="12"/>
      <c r="S144" s="12">
        <v>1</v>
      </c>
      <c r="T144" s="12">
        <v>1</v>
      </c>
      <c r="U144" s="12">
        <v>4</v>
      </c>
      <c r="V144" s="12"/>
      <c r="W144" s="12">
        <v>1</v>
      </c>
      <c r="X144" s="12">
        <v>4</v>
      </c>
      <c r="Y144" s="12"/>
      <c r="Z144" s="12"/>
      <c r="AA144" s="12"/>
      <c r="AB144" s="12"/>
      <c r="AC144" s="12"/>
      <c r="AD144" s="12"/>
      <c r="AE144" s="12"/>
      <c r="AF144" s="12"/>
      <c r="AG144" s="12"/>
      <c r="AH144" s="12">
        <v>0</v>
      </c>
      <c r="AI144" s="12" t="s">
        <v>284</v>
      </c>
      <c r="AJ144" s="12" t="s">
        <v>54</v>
      </c>
      <c r="AK144" s="12">
        <v>200</v>
      </c>
      <c r="AL144" s="12">
        <v>150</v>
      </c>
      <c r="AM144" s="4">
        <v>2</v>
      </c>
      <c r="AN144" s="12"/>
      <c r="AO144" s="12"/>
      <c r="AP144" s="12"/>
      <c r="AQ144" s="12"/>
      <c r="AR144" s="12">
        <v>0</v>
      </c>
      <c r="AS144" s="12">
        <v>1</v>
      </c>
      <c r="AT144" s="12"/>
      <c r="AU144" s="12">
        <v>6.87</v>
      </c>
      <c r="AV144" s="12" t="s">
        <v>62</v>
      </c>
      <c r="AW144" s="12">
        <v>2</v>
      </c>
      <c r="AX144" s="12">
        <v>0.4</v>
      </c>
      <c r="AY144" s="12">
        <v>0.38</v>
      </c>
      <c r="AZ144" s="12"/>
      <c r="BA144" s="12"/>
      <c r="BB144" s="12"/>
      <c r="BC144" s="12"/>
      <c r="BD144" s="12"/>
      <c r="BE144" s="12"/>
      <c r="BF144" s="12">
        <v>14</v>
      </c>
      <c r="BG144" s="12">
        <v>0.2</v>
      </c>
      <c r="BH144" s="12">
        <v>0.49</v>
      </c>
      <c r="BI144" s="12">
        <v>553.29999999999995</v>
      </c>
      <c r="BJ144" s="12">
        <v>92.2</v>
      </c>
      <c r="BK144" s="12">
        <v>0</v>
      </c>
      <c r="BL144" s="12">
        <v>1</v>
      </c>
      <c r="BM144" s="12"/>
      <c r="BN144" s="12">
        <v>4242</v>
      </c>
      <c r="BO144" s="12"/>
      <c r="BP144" s="12">
        <v>0.5</v>
      </c>
      <c r="BQ144" s="12">
        <v>0.6</v>
      </c>
      <c r="BR144" s="12">
        <v>504</v>
      </c>
      <c r="BS144" s="12">
        <v>92.1</v>
      </c>
      <c r="BT144" s="12">
        <v>0</v>
      </c>
      <c r="BU144" s="12">
        <v>1</v>
      </c>
      <c r="BV144" s="12"/>
      <c r="BW144" s="12">
        <v>2891</v>
      </c>
      <c r="BX144" s="12"/>
      <c r="BY144" s="12">
        <v>0.8</v>
      </c>
      <c r="BZ144" s="12">
        <v>0.46</v>
      </c>
      <c r="CA144" s="12">
        <v>466.3</v>
      </c>
      <c r="CB144" s="12">
        <v>91.9</v>
      </c>
      <c r="CC144" s="12">
        <v>0</v>
      </c>
      <c r="CD144" s="12">
        <v>1</v>
      </c>
      <c r="CE144" s="12"/>
      <c r="CF144" s="12">
        <v>1413</v>
      </c>
      <c r="CG144" s="12"/>
      <c r="CH144" s="12">
        <v>1</v>
      </c>
      <c r="CI144" s="12">
        <v>0.33</v>
      </c>
      <c r="CJ144" s="12">
        <v>453.4</v>
      </c>
      <c r="CK144" s="12">
        <v>91.7</v>
      </c>
      <c r="CL144" s="12">
        <v>0</v>
      </c>
      <c r="CM144" s="12">
        <v>1</v>
      </c>
      <c r="CN144" s="12"/>
      <c r="CO144" s="12">
        <v>762</v>
      </c>
      <c r="CP144" s="12"/>
      <c r="CQ144" s="12">
        <v>1.2</v>
      </c>
      <c r="CR144" s="12">
        <v>0.27</v>
      </c>
      <c r="CS144" s="12">
        <v>441.1</v>
      </c>
      <c r="CT144" s="12">
        <v>91.3</v>
      </c>
      <c r="CU144" s="12">
        <v>0</v>
      </c>
      <c r="CV144" s="12">
        <v>1</v>
      </c>
      <c r="CW144" s="12"/>
      <c r="CX144" s="12">
        <v>412</v>
      </c>
      <c r="CY144" s="12"/>
      <c r="CZ144" s="12">
        <v>1.5</v>
      </c>
      <c r="DA144" s="12">
        <v>0.25</v>
      </c>
      <c r="DB144" s="12">
        <v>414.8</v>
      </c>
      <c r="DC144" s="12">
        <v>90.9</v>
      </c>
      <c r="DD144" s="12">
        <v>0</v>
      </c>
      <c r="DE144" s="12">
        <v>1</v>
      </c>
      <c r="DF144" s="12"/>
      <c r="DG144" s="12">
        <v>247</v>
      </c>
      <c r="DH144" s="12"/>
      <c r="DI144" s="12">
        <v>2</v>
      </c>
      <c r="DJ144" s="12">
        <v>0.12</v>
      </c>
      <c r="DK144" s="12">
        <v>339</v>
      </c>
      <c r="DL144" s="12">
        <v>91.1</v>
      </c>
      <c r="DM144" s="12">
        <v>0</v>
      </c>
      <c r="DN144" s="12">
        <v>1</v>
      </c>
      <c r="DO144" s="12"/>
      <c r="DP144" s="12">
        <v>100</v>
      </c>
      <c r="DQ144" s="12"/>
      <c r="DR144" s="12">
        <v>2.5</v>
      </c>
      <c r="DS144" s="12">
        <v>7.0000000000000007E-2</v>
      </c>
      <c r="DT144" s="12">
        <v>242.1</v>
      </c>
      <c r="DU144" s="12">
        <v>91.3</v>
      </c>
      <c r="DV144" s="12">
        <v>0</v>
      </c>
      <c r="DW144" s="12">
        <v>1</v>
      </c>
      <c r="DX144" s="12"/>
      <c r="DY144" s="12">
        <v>52</v>
      </c>
      <c r="DZ144" s="12"/>
      <c r="EA144" s="12">
        <v>3</v>
      </c>
      <c r="EB144" s="12">
        <v>0.06</v>
      </c>
      <c r="EC144" s="12">
        <v>214.3</v>
      </c>
      <c r="ED144" s="12">
        <v>91.4</v>
      </c>
      <c r="EE144" s="12">
        <v>0</v>
      </c>
      <c r="EF144" s="12">
        <v>1</v>
      </c>
      <c r="EG144" s="12"/>
      <c r="EH144" s="12">
        <v>44</v>
      </c>
      <c r="EI144" s="12"/>
      <c r="EJ144" s="12">
        <v>4</v>
      </c>
      <c r="EK144" s="12">
        <v>0.06</v>
      </c>
      <c r="EL144" s="12">
        <v>186</v>
      </c>
      <c r="EM144" s="12">
        <v>91.7</v>
      </c>
      <c r="EN144" s="12">
        <v>0</v>
      </c>
      <c r="EO144" s="12">
        <v>1</v>
      </c>
      <c r="EP144" s="12"/>
      <c r="EQ144" s="12">
        <v>29</v>
      </c>
      <c r="ER144" s="12"/>
      <c r="ES144" s="12">
        <v>5</v>
      </c>
      <c r="ET144" s="12">
        <v>0.06</v>
      </c>
      <c r="EU144" s="12">
        <v>163.1</v>
      </c>
      <c r="EV144" s="12">
        <v>91.9</v>
      </c>
      <c r="EW144" s="12">
        <v>0</v>
      </c>
      <c r="EX144" s="12">
        <v>1</v>
      </c>
      <c r="EY144" s="12"/>
      <c r="EZ144" s="12">
        <v>19</v>
      </c>
      <c r="FA144" s="12"/>
      <c r="FB144" s="12">
        <v>6</v>
      </c>
      <c r="FC144" s="12">
        <v>0.06</v>
      </c>
      <c r="FD144" s="12">
        <v>143</v>
      </c>
      <c r="FE144" s="12">
        <v>92.2</v>
      </c>
      <c r="FF144" s="12">
        <v>0</v>
      </c>
      <c r="FG144" s="12">
        <v>1</v>
      </c>
      <c r="FH144" s="12"/>
      <c r="FI144" s="12">
        <v>13</v>
      </c>
      <c r="FJ144" s="12"/>
      <c r="FK144" s="12">
        <v>7</v>
      </c>
      <c r="FL144" s="12">
        <v>0.06</v>
      </c>
      <c r="FM144" s="12">
        <v>123.4</v>
      </c>
      <c r="FN144" s="12">
        <v>92.4</v>
      </c>
      <c r="FO144" s="12">
        <v>0</v>
      </c>
      <c r="FP144" s="12">
        <v>1</v>
      </c>
      <c r="FQ144" s="12"/>
      <c r="FR144" s="12">
        <v>10</v>
      </c>
      <c r="FS144" s="12"/>
      <c r="FT144" s="12">
        <v>8</v>
      </c>
      <c r="FU144" s="12">
        <v>0.05</v>
      </c>
      <c r="FV144" s="12">
        <v>107.4</v>
      </c>
      <c r="FW144" s="12">
        <v>92.6</v>
      </c>
      <c r="FX144" s="12">
        <v>0</v>
      </c>
      <c r="FY144" s="12">
        <v>1</v>
      </c>
      <c r="FZ144" s="12"/>
      <c r="GA144" s="12">
        <v>8</v>
      </c>
    </row>
    <row r="145" spans="1:183" ht="15">
      <c r="A145" s="12">
        <v>190054</v>
      </c>
      <c r="B145" s="4">
        <v>20099</v>
      </c>
      <c r="C145" s="4">
        <v>0</v>
      </c>
      <c r="D145" s="4" t="s">
        <v>338</v>
      </c>
      <c r="E145" s="4" t="s">
        <v>273</v>
      </c>
      <c r="F145" s="4" t="s">
        <v>325</v>
      </c>
      <c r="G145" s="4" t="s">
        <v>326</v>
      </c>
      <c r="H145" s="4" t="s">
        <v>339</v>
      </c>
      <c r="I145" s="4"/>
      <c r="J145" s="4">
        <v>2024</v>
      </c>
      <c r="K145" s="4" t="s">
        <v>142</v>
      </c>
      <c r="L145" s="4"/>
      <c r="M145" s="4">
        <v>1</v>
      </c>
      <c r="N145" s="4">
        <v>3</v>
      </c>
      <c r="O145" s="4">
        <v>1</v>
      </c>
      <c r="P145" s="4">
        <v>19007</v>
      </c>
      <c r="Q145" s="4">
        <v>39</v>
      </c>
      <c r="R145" s="4"/>
      <c r="S145" s="4">
        <v>3</v>
      </c>
      <c r="T145" s="4">
        <v>1</v>
      </c>
      <c r="U145" s="4">
        <v>4</v>
      </c>
      <c r="V145" s="4"/>
      <c r="W145" s="4">
        <v>1</v>
      </c>
      <c r="X145" s="4">
        <v>4</v>
      </c>
      <c r="Y145" s="4"/>
      <c r="Z145" s="4"/>
      <c r="AA145" s="4"/>
      <c r="AB145" s="4"/>
      <c r="AC145" s="4"/>
      <c r="AD145" s="4"/>
      <c r="AE145" s="4"/>
      <c r="AF145" s="4"/>
      <c r="AG145" s="4"/>
      <c r="AH145" s="4">
        <v>0</v>
      </c>
      <c r="AI145" s="4" t="s">
        <v>284</v>
      </c>
      <c r="AJ145" s="4" t="s">
        <v>54</v>
      </c>
      <c r="AK145" s="4">
        <v>200</v>
      </c>
      <c r="AL145" s="4">
        <v>150</v>
      </c>
      <c r="AM145" s="4">
        <v>2</v>
      </c>
      <c r="AN145" s="4"/>
      <c r="AO145" s="4"/>
      <c r="AP145" s="4"/>
      <c r="AQ145" s="4"/>
      <c r="AR145" s="4">
        <v>0</v>
      </c>
      <c r="AS145" s="4">
        <v>1</v>
      </c>
      <c r="AT145" s="4"/>
      <c r="AU145" s="4">
        <v>8.24</v>
      </c>
      <c r="AV145" s="4" t="s">
        <v>62</v>
      </c>
      <c r="AW145" s="4">
        <v>2</v>
      </c>
      <c r="AX145" s="4">
        <v>0.4</v>
      </c>
      <c r="AY145" s="4">
        <v>0.38</v>
      </c>
      <c r="AZ145" s="4"/>
      <c r="BA145" s="4"/>
      <c r="BB145" s="4"/>
      <c r="BC145" s="4"/>
      <c r="BD145" s="4"/>
      <c r="BE145" s="4"/>
      <c r="BF145" s="4">
        <v>14</v>
      </c>
      <c r="BG145" s="4">
        <v>0.2</v>
      </c>
      <c r="BH145" s="4">
        <v>0.56000000000000005</v>
      </c>
      <c r="BI145" s="4">
        <v>697.7</v>
      </c>
      <c r="BJ145" s="4">
        <v>96.9</v>
      </c>
      <c r="BK145" s="4">
        <v>0</v>
      </c>
      <c r="BL145" s="4">
        <v>1</v>
      </c>
      <c r="BM145" s="4"/>
      <c r="BN145" s="4">
        <v>5249</v>
      </c>
      <c r="BO145" s="4"/>
      <c r="BP145" s="4">
        <v>0.5</v>
      </c>
      <c r="BQ145" s="4">
        <v>0.92</v>
      </c>
      <c r="BR145" s="4">
        <v>651.1</v>
      </c>
      <c r="BS145" s="4">
        <v>96.8</v>
      </c>
      <c r="BT145" s="4">
        <v>0</v>
      </c>
      <c r="BU145" s="4">
        <v>1</v>
      </c>
      <c r="BV145" s="4"/>
      <c r="BW145" s="4">
        <v>4153</v>
      </c>
      <c r="BX145" s="4"/>
      <c r="BY145" s="4">
        <v>0.8</v>
      </c>
      <c r="BZ145" s="4">
        <v>0.93</v>
      </c>
      <c r="CA145" s="4">
        <v>608.20000000000005</v>
      </c>
      <c r="CB145" s="4">
        <v>96.7</v>
      </c>
      <c r="CC145" s="4">
        <v>0</v>
      </c>
      <c r="CD145" s="4">
        <v>1</v>
      </c>
      <c r="CE145" s="4"/>
      <c r="CF145" s="4">
        <v>2793</v>
      </c>
      <c r="CG145" s="4"/>
      <c r="CH145" s="4">
        <v>1</v>
      </c>
      <c r="CI145" s="4">
        <v>0.9</v>
      </c>
      <c r="CJ145" s="4">
        <v>580.79999999999995</v>
      </c>
      <c r="CK145" s="4">
        <v>96.7</v>
      </c>
      <c r="CL145" s="4">
        <v>0</v>
      </c>
      <c r="CM145" s="4">
        <v>1</v>
      </c>
      <c r="CN145" s="4"/>
      <c r="CO145" s="4">
        <v>2204</v>
      </c>
      <c r="CP145" s="4"/>
      <c r="CQ145" s="4">
        <v>1.2</v>
      </c>
      <c r="CR145" s="4">
        <v>0.87</v>
      </c>
      <c r="CS145" s="4">
        <v>548.20000000000005</v>
      </c>
      <c r="CT145" s="4">
        <v>96.6</v>
      </c>
      <c r="CU145" s="4">
        <v>0</v>
      </c>
      <c r="CV145" s="4">
        <v>1</v>
      </c>
      <c r="CW145" s="4"/>
      <c r="CX145" s="4">
        <v>1746</v>
      </c>
      <c r="CY145" s="4"/>
      <c r="CZ145" s="4">
        <v>1.5</v>
      </c>
      <c r="DA145" s="4">
        <v>0.76</v>
      </c>
      <c r="DB145" s="4">
        <v>538.9</v>
      </c>
      <c r="DC145" s="4">
        <v>96.4</v>
      </c>
      <c r="DD145" s="4">
        <v>0</v>
      </c>
      <c r="DE145" s="4">
        <v>1</v>
      </c>
      <c r="DF145" s="4"/>
      <c r="DG145" s="4">
        <v>1213</v>
      </c>
      <c r="DH145" s="4"/>
      <c r="DI145" s="4">
        <v>2</v>
      </c>
      <c r="DJ145" s="4">
        <v>0.73</v>
      </c>
      <c r="DK145" s="4">
        <v>521.29999999999995</v>
      </c>
      <c r="DL145" s="4">
        <v>96.3</v>
      </c>
      <c r="DM145" s="4">
        <v>0</v>
      </c>
      <c r="DN145" s="4">
        <v>1</v>
      </c>
      <c r="DO145" s="4"/>
      <c r="DP145" s="4">
        <v>808</v>
      </c>
      <c r="DQ145" s="4"/>
      <c r="DR145" s="4">
        <v>2.5</v>
      </c>
      <c r="DS145" s="4">
        <v>0.69</v>
      </c>
      <c r="DT145" s="4">
        <v>496.8</v>
      </c>
      <c r="DU145" s="4">
        <v>96.2</v>
      </c>
      <c r="DV145" s="4">
        <v>0</v>
      </c>
      <c r="DW145" s="4">
        <v>1</v>
      </c>
      <c r="DX145" s="4"/>
      <c r="DY145" s="4">
        <v>482</v>
      </c>
      <c r="DZ145" s="4"/>
      <c r="EA145" s="4">
        <v>3</v>
      </c>
      <c r="EB145" s="4">
        <v>0.62</v>
      </c>
      <c r="EC145" s="4">
        <v>472.4</v>
      </c>
      <c r="ED145" s="4">
        <v>96.3</v>
      </c>
      <c r="EE145" s="4">
        <v>0</v>
      </c>
      <c r="EF145" s="4">
        <v>1</v>
      </c>
      <c r="EG145" s="4"/>
      <c r="EH145" s="4">
        <v>341</v>
      </c>
      <c r="EI145" s="4"/>
      <c r="EJ145" s="4">
        <v>4</v>
      </c>
      <c r="EK145" s="4">
        <v>0.39</v>
      </c>
      <c r="EL145" s="4">
        <v>412.2</v>
      </c>
      <c r="EM145" s="4">
        <v>96.5</v>
      </c>
      <c r="EN145" s="4">
        <v>0</v>
      </c>
      <c r="EO145" s="4">
        <v>1</v>
      </c>
      <c r="EP145" s="4"/>
      <c r="EQ145" s="4">
        <v>168</v>
      </c>
      <c r="ER145" s="4"/>
      <c r="ES145" s="4">
        <v>5</v>
      </c>
      <c r="ET145" s="4">
        <v>0.18</v>
      </c>
      <c r="EU145" s="4">
        <v>306.89999999999998</v>
      </c>
      <c r="EV145" s="4">
        <v>96.6</v>
      </c>
      <c r="EW145" s="4">
        <v>0</v>
      </c>
      <c r="EX145" s="4">
        <v>1</v>
      </c>
      <c r="EY145" s="4"/>
      <c r="EZ145" s="4">
        <v>64</v>
      </c>
      <c r="FA145" s="4"/>
      <c r="FB145" s="4">
        <v>6</v>
      </c>
      <c r="FC145" s="4">
        <v>0.12</v>
      </c>
      <c r="FD145" s="4">
        <v>234.7</v>
      </c>
      <c r="FE145" s="4">
        <v>96.6</v>
      </c>
      <c r="FF145" s="4">
        <v>0</v>
      </c>
      <c r="FG145" s="4">
        <v>1</v>
      </c>
      <c r="FH145" s="4"/>
      <c r="FI145" s="4">
        <v>34</v>
      </c>
      <c r="FJ145" s="4"/>
      <c r="FK145" s="4">
        <v>7</v>
      </c>
      <c r="FL145" s="4">
        <v>0.12</v>
      </c>
      <c r="FM145" s="4">
        <v>210.8</v>
      </c>
      <c r="FN145" s="4">
        <v>96.6</v>
      </c>
      <c r="FO145" s="4">
        <v>0</v>
      </c>
      <c r="FP145" s="4">
        <v>1</v>
      </c>
      <c r="FQ145" s="4"/>
      <c r="FR145" s="4">
        <v>25</v>
      </c>
      <c r="FS145" s="4"/>
      <c r="FT145" s="4">
        <v>8</v>
      </c>
      <c r="FU145" s="4">
        <v>0.11</v>
      </c>
      <c r="FV145" s="4">
        <v>190.9</v>
      </c>
      <c r="FW145" s="4">
        <v>96.7</v>
      </c>
      <c r="FX145" s="4">
        <v>0</v>
      </c>
      <c r="FY145" s="4">
        <v>1</v>
      </c>
      <c r="FZ145" s="4"/>
      <c r="GA145" s="4">
        <v>20</v>
      </c>
    </row>
    <row r="146" spans="1:183" ht="15">
      <c r="A146" s="12">
        <v>190055</v>
      </c>
      <c r="B146" s="4">
        <v>20099</v>
      </c>
      <c r="C146" s="4">
        <v>0</v>
      </c>
      <c r="D146" s="4" t="s">
        <v>340</v>
      </c>
      <c r="E146" s="4" t="s">
        <v>273</v>
      </c>
      <c r="F146" s="4" t="s">
        <v>325</v>
      </c>
      <c r="G146" s="4" t="s">
        <v>326</v>
      </c>
      <c r="H146" s="4" t="s">
        <v>339</v>
      </c>
      <c r="I146" s="4"/>
      <c r="J146" s="4">
        <v>2024</v>
      </c>
      <c r="K146" s="4" t="s">
        <v>142</v>
      </c>
      <c r="L146" s="4"/>
      <c r="M146" s="4">
        <v>1</v>
      </c>
      <c r="N146" s="4">
        <v>3</v>
      </c>
      <c r="O146" s="4">
        <v>1</v>
      </c>
      <c r="P146" s="4">
        <v>19007</v>
      </c>
      <c r="Q146" s="4">
        <v>39</v>
      </c>
      <c r="R146" s="4"/>
      <c r="S146" s="4">
        <v>1</v>
      </c>
      <c r="T146" s="4">
        <v>1</v>
      </c>
      <c r="U146" s="4">
        <v>4</v>
      </c>
      <c r="V146" s="4"/>
      <c r="W146" s="4">
        <v>1</v>
      </c>
      <c r="X146" s="4">
        <v>4</v>
      </c>
      <c r="Y146" s="4"/>
      <c r="Z146" s="4"/>
      <c r="AA146" s="4"/>
      <c r="AB146" s="4"/>
      <c r="AC146" s="4"/>
      <c r="AD146" s="4"/>
      <c r="AE146" s="4"/>
      <c r="AF146" s="4"/>
      <c r="AG146" s="4"/>
      <c r="AH146" s="4">
        <v>0</v>
      </c>
      <c r="AI146" s="4" t="s">
        <v>284</v>
      </c>
      <c r="AJ146" s="4" t="s">
        <v>54</v>
      </c>
      <c r="AK146" s="4">
        <v>200</v>
      </c>
      <c r="AL146" s="4">
        <v>150</v>
      </c>
      <c r="AM146" s="4">
        <v>2</v>
      </c>
      <c r="AN146" s="4"/>
      <c r="AO146" s="4"/>
      <c r="AP146" s="4"/>
      <c r="AQ146" s="4"/>
      <c r="AR146" s="4">
        <v>0</v>
      </c>
      <c r="AS146" s="4">
        <v>1</v>
      </c>
      <c r="AT146" s="4"/>
      <c r="AU146" s="4">
        <v>6.87</v>
      </c>
      <c r="AV146" s="4" t="s">
        <v>62</v>
      </c>
      <c r="AW146" s="4">
        <v>2</v>
      </c>
      <c r="AX146" s="4">
        <v>0.4</v>
      </c>
      <c r="AY146" s="4">
        <v>0.38</v>
      </c>
      <c r="AZ146" s="4"/>
      <c r="BA146" s="4"/>
      <c r="BB146" s="4"/>
      <c r="BC146" s="4"/>
      <c r="BD146" s="4"/>
      <c r="BE146" s="4"/>
      <c r="BF146" s="4">
        <v>14</v>
      </c>
      <c r="BG146" s="4">
        <v>0.2</v>
      </c>
      <c r="BH146" s="4">
        <v>0.48</v>
      </c>
      <c r="BI146" s="4">
        <v>555.20000000000005</v>
      </c>
      <c r="BJ146" s="4">
        <v>92.7</v>
      </c>
      <c r="BK146" s="4">
        <v>0</v>
      </c>
      <c r="BL146" s="4">
        <v>1</v>
      </c>
      <c r="BM146" s="4"/>
      <c r="BN146" s="4">
        <v>4211</v>
      </c>
      <c r="BO146" s="4"/>
      <c r="BP146" s="4">
        <v>0.5</v>
      </c>
      <c r="BQ146" s="4">
        <v>0.59</v>
      </c>
      <c r="BR146" s="4">
        <v>505.4</v>
      </c>
      <c r="BS146" s="4">
        <v>92.6</v>
      </c>
      <c r="BT146" s="4">
        <v>0</v>
      </c>
      <c r="BU146" s="4">
        <v>1</v>
      </c>
      <c r="BV146" s="4"/>
      <c r="BW146" s="4">
        <v>2866</v>
      </c>
      <c r="BX146" s="4"/>
      <c r="BY146" s="4">
        <v>0.8</v>
      </c>
      <c r="BZ146" s="4">
        <v>0.45</v>
      </c>
      <c r="CA146" s="4">
        <v>467.4</v>
      </c>
      <c r="CB146" s="4">
        <v>92.4</v>
      </c>
      <c r="CC146" s="4">
        <v>0</v>
      </c>
      <c r="CD146" s="4">
        <v>1</v>
      </c>
      <c r="CE146" s="4"/>
      <c r="CF146" s="4">
        <v>1387</v>
      </c>
      <c r="CG146" s="4"/>
      <c r="CH146" s="4">
        <v>1</v>
      </c>
      <c r="CI146" s="4">
        <v>0.33</v>
      </c>
      <c r="CJ146" s="4">
        <v>454.5</v>
      </c>
      <c r="CK146" s="4">
        <v>92.2</v>
      </c>
      <c r="CL146" s="4">
        <v>0</v>
      </c>
      <c r="CM146" s="4">
        <v>1</v>
      </c>
      <c r="CN146" s="4"/>
      <c r="CO146" s="4">
        <v>744</v>
      </c>
      <c r="CP146" s="4"/>
      <c r="CQ146" s="4">
        <v>1.2</v>
      </c>
      <c r="CR146" s="4">
        <v>0.27</v>
      </c>
      <c r="CS146" s="4">
        <v>441.7</v>
      </c>
      <c r="CT146" s="4">
        <v>91.8</v>
      </c>
      <c r="CU146" s="4">
        <v>0</v>
      </c>
      <c r="CV146" s="4">
        <v>1</v>
      </c>
      <c r="CW146" s="4"/>
      <c r="CX146" s="4">
        <v>399</v>
      </c>
      <c r="CY146" s="4"/>
      <c r="CZ146" s="4">
        <v>1.5</v>
      </c>
      <c r="DA146" s="4">
        <v>0.24</v>
      </c>
      <c r="DB146" s="4">
        <v>414.8</v>
      </c>
      <c r="DC146" s="4">
        <v>91.4</v>
      </c>
      <c r="DD146" s="4">
        <v>0</v>
      </c>
      <c r="DE146" s="4">
        <v>1</v>
      </c>
      <c r="DF146" s="4"/>
      <c r="DG146" s="4">
        <v>241</v>
      </c>
      <c r="DH146" s="4"/>
      <c r="DI146" s="4">
        <v>2</v>
      </c>
      <c r="DJ146" s="4">
        <v>0.12</v>
      </c>
      <c r="DK146" s="4">
        <v>336.4</v>
      </c>
      <c r="DL146" s="4">
        <v>91.6</v>
      </c>
      <c r="DM146" s="4">
        <v>0</v>
      </c>
      <c r="DN146" s="4">
        <v>1</v>
      </c>
      <c r="DO146" s="4"/>
      <c r="DP146" s="4">
        <v>96</v>
      </c>
      <c r="DQ146" s="4"/>
      <c r="DR146" s="4">
        <v>2.5</v>
      </c>
      <c r="DS146" s="4">
        <v>0.06</v>
      </c>
      <c r="DT146" s="4">
        <v>238.8</v>
      </c>
      <c r="DU146" s="4">
        <v>91.8</v>
      </c>
      <c r="DV146" s="4">
        <v>0</v>
      </c>
      <c r="DW146" s="4">
        <v>1</v>
      </c>
      <c r="DX146" s="4"/>
      <c r="DY146" s="4">
        <v>51</v>
      </c>
      <c r="DZ146" s="4"/>
      <c r="EA146" s="4">
        <v>3</v>
      </c>
      <c r="EB146" s="4">
        <v>0.06</v>
      </c>
      <c r="EC146" s="4">
        <v>212</v>
      </c>
      <c r="ED146" s="4">
        <v>91.9</v>
      </c>
      <c r="EE146" s="4">
        <v>0</v>
      </c>
      <c r="EF146" s="4">
        <v>1</v>
      </c>
      <c r="EG146" s="4"/>
      <c r="EH146" s="4">
        <v>43</v>
      </c>
      <c r="EI146" s="4"/>
      <c r="EJ146" s="4">
        <v>4</v>
      </c>
      <c r="EK146" s="4">
        <v>0.06</v>
      </c>
      <c r="EL146" s="4">
        <v>184.6</v>
      </c>
      <c r="EM146" s="4">
        <v>92.2</v>
      </c>
      <c r="EN146" s="4">
        <v>0</v>
      </c>
      <c r="EO146" s="4">
        <v>1</v>
      </c>
      <c r="EP146" s="4"/>
      <c r="EQ146" s="4">
        <v>28</v>
      </c>
      <c r="ER146" s="4"/>
      <c r="ES146" s="4">
        <v>5</v>
      </c>
      <c r="ET146" s="4">
        <v>0.06</v>
      </c>
      <c r="EU146" s="4">
        <v>162.19999999999999</v>
      </c>
      <c r="EV146" s="4">
        <v>92.4</v>
      </c>
      <c r="EW146" s="4">
        <v>0</v>
      </c>
      <c r="EX146" s="4">
        <v>1</v>
      </c>
      <c r="EY146" s="4"/>
      <c r="EZ146" s="4">
        <v>19</v>
      </c>
      <c r="FA146" s="4"/>
      <c r="FB146" s="4">
        <v>6</v>
      </c>
      <c r="FC146" s="4">
        <v>0.06</v>
      </c>
      <c r="FD146" s="4">
        <v>139.80000000000001</v>
      </c>
      <c r="FE146" s="4">
        <v>92.7</v>
      </c>
      <c r="FF146" s="4">
        <v>0</v>
      </c>
      <c r="FG146" s="4">
        <v>1</v>
      </c>
      <c r="FH146" s="4"/>
      <c r="FI146" s="4">
        <v>13</v>
      </c>
      <c r="FJ146" s="4"/>
      <c r="FK146" s="4">
        <v>7</v>
      </c>
      <c r="FL146" s="4">
        <v>0.06</v>
      </c>
      <c r="FM146" s="4">
        <v>120.8</v>
      </c>
      <c r="FN146" s="4">
        <v>92.9</v>
      </c>
      <c r="FO146" s="4">
        <v>0</v>
      </c>
      <c r="FP146" s="4">
        <v>1</v>
      </c>
      <c r="FQ146" s="4"/>
      <c r="FR146" s="4">
        <v>10</v>
      </c>
      <c r="FS146" s="4"/>
      <c r="FT146" s="4">
        <v>8</v>
      </c>
      <c r="FU146" s="4">
        <v>0.05</v>
      </c>
      <c r="FV146" s="4">
        <v>103.9</v>
      </c>
      <c r="FW146" s="4">
        <v>93.2</v>
      </c>
      <c r="FX146" s="4">
        <v>0</v>
      </c>
      <c r="FY146" s="4">
        <v>1</v>
      </c>
      <c r="FZ146" s="4"/>
      <c r="GA146" s="4">
        <v>8</v>
      </c>
    </row>
    <row r="147" spans="1:183" ht="15">
      <c r="A147" s="12">
        <v>190056</v>
      </c>
      <c r="B147" s="4">
        <v>20099</v>
      </c>
      <c r="C147" s="12">
        <v>0</v>
      </c>
      <c r="D147" s="4" t="s">
        <v>341</v>
      </c>
      <c r="E147" s="4" t="s">
        <v>273</v>
      </c>
      <c r="F147" s="12" t="s">
        <v>325</v>
      </c>
      <c r="G147" s="12" t="s">
        <v>326</v>
      </c>
      <c r="H147" s="12" t="s">
        <v>342</v>
      </c>
      <c r="I147" s="12"/>
      <c r="J147" s="12">
        <v>2024</v>
      </c>
      <c r="K147" s="12" t="s">
        <v>142</v>
      </c>
      <c r="L147" s="12"/>
      <c r="M147" s="12">
        <v>1</v>
      </c>
      <c r="N147" s="12">
        <v>3</v>
      </c>
      <c r="O147" s="12">
        <v>1</v>
      </c>
      <c r="P147" s="12">
        <v>19006</v>
      </c>
      <c r="Q147" s="12">
        <v>39</v>
      </c>
      <c r="R147" s="12"/>
      <c r="S147" s="12">
        <v>3</v>
      </c>
      <c r="T147" s="12">
        <v>1</v>
      </c>
      <c r="U147" s="12">
        <v>4</v>
      </c>
      <c r="V147" s="12"/>
      <c r="W147" s="12">
        <v>1</v>
      </c>
      <c r="X147" s="12">
        <v>4</v>
      </c>
      <c r="Y147" s="12"/>
      <c r="Z147" s="12"/>
      <c r="AA147" s="12"/>
      <c r="AB147" s="12"/>
      <c r="AC147" s="12"/>
      <c r="AD147" s="12"/>
      <c r="AE147" s="12"/>
      <c r="AF147" s="12"/>
      <c r="AG147" s="12"/>
      <c r="AH147" s="12">
        <v>0</v>
      </c>
      <c r="AI147" s="12" t="s">
        <v>284</v>
      </c>
      <c r="AJ147" s="12" t="s">
        <v>54</v>
      </c>
      <c r="AK147" s="12">
        <v>200</v>
      </c>
      <c r="AL147" s="12">
        <v>150</v>
      </c>
      <c r="AM147" s="4">
        <v>2</v>
      </c>
      <c r="AN147" s="12"/>
      <c r="AO147" s="12"/>
      <c r="AP147" s="12"/>
      <c r="AQ147" s="12"/>
      <c r="AR147" s="12">
        <v>0</v>
      </c>
      <c r="AS147" s="12">
        <v>1</v>
      </c>
      <c r="AT147" s="12"/>
      <c r="AU147" s="12">
        <v>8.24</v>
      </c>
      <c r="AV147" s="12" t="s">
        <v>62</v>
      </c>
      <c r="AW147" s="12">
        <v>2</v>
      </c>
      <c r="AX147" s="12">
        <v>0.4</v>
      </c>
      <c r="AY147" s="12">
        <v>0.38</v>
      </c>
      <c r="AZ147" s="12"/>
      <c r="BA147" s="12"/>
      <c r="BB147" s="12"/>
      <c r="BC147" s="12"/>
      <c r="BD147" s="12"/>
      <c r="BE147" s="12"/>
      <c r="BF147" s="12">
        <v>14</v>
      </c>
      <c r="BG147" s="12">
        <v>0.2</v>
      </c>
      <c r="BH147" s="12">
        <v>0.56000000000000005</v>
      </c>
      <c r="BI147" s="12">
        <v>697.7</v>
      </c>
      <c r="BJ147" s="12">
        <v>96.9</v>
      </c>
      <c r="BK147" s="12">
        <v>0</v>
      </c>
      <c r="BL147" s="12">
        <v>1</v>
      </c>
      <c r="BM147" s="12"/>
      <c r="BN147" s="12">
        <v>5249</v>
      </c>
      <c r="BO147" s="12"/>
      <c r="BP147" s="12">
        <v>0.5</v>
      </c>
      <c r="BQ147" s="12">
        <v>0.92</v>
      </c>
      <c r="BR147" s="12">
        <v>651.1</v>
      </c>
      <c r="BS147" s="12">
        <v>96.8</v>
      </c>
      <c r="BT147" s="12">
        <v>0</v>
      </c>
      <c r="BU147" s="12">
        <v>1</v>
      </c>
      <c r="BV147" s="12"/>
      <c r="BW147" s="12">
        <v>4153</v>
      </c>
      <c r="BX147" s="12"/>
      <c r="BY147" s="12">
        <v>0.8</v>
      </c>
      <c r="BZ147" s="12">
        <v>0.93</v>
      </c>
      <c r="CA147" s="12">
        <v>608.20000000000005</v>
      </c>
      <c r="CB147" s="12">
        <v>96.7</v>
      </c>
      <c r="CC147" s="12">
        <v>0</v>
      </c>
      <c r="CD147" s="12">
        <v>1</v>
      </c>
      <c r="CE147" s="12"/>
      <c r="CF147" s="12">
        <v>2793</v>
      </c>
      <c r="CG147" s="12"/>
      <c r="CH147" s="12">
        <v>1</v>
      </c>
      <c r="CI147" s="12">
        <v>0.9</v>
      </c>
      <c r="CJ147" s="12">
        <v>580.79999999999995</v>
      </c>
      <c r="CK147" s="12">
        <v>96.7</v>
      </c>
      <c r="CL147" s="12">
        <v>0</v>
      </c>
      <c r="CM147" s="12">
        <v>1</v>
      </c>
      <c r="CN147" s="12"/>
      <c r="CO147" s="12">
        <v>2204</v>
      </c>
      <c r="CP147" s="12"/>
      <c r="CQ147" s="12">
        <v>1.2</v>
      </c>
      <c r="CR147" s="12">
        <v>0.87</v>
      </c>
      <c r="CS147" s="12">
        <v>548.20000000000005</v>
      </c>
      <c r="CT147" s="12">
        <v>96.6</v>
      </c>
      <c r="CU147" s="12">
        <v>0</v>
      </c>
      <c r="CV147" s="12">
        <v>1</v>
      </c>
      <c r="CW147" s="12"/>
      <c r="CX147" s="12">
        <v>1746</v>
      </c>
      <c r="CY147" s="12"/>
      <c r="CZ147" s="12">
        <v>1.5</v>
      </c>
      <c r="DA147" s="12">
        <v>0.76</v>
      </c>
      <c r="DB147" s="12">
        <v>538.9</v>
      </c>
      <c r="DC147" s="12">
        <v>96.4</v>
      </c>
      <c r="DD147" s="12">
        <v>0</v>
      </c>
      <c r="DE147" s="12">
        <v>1</v>
      </c>
      <c r="DF147" s="12"/>
      <c r="DG147" s="12">
        <v>1213</v>
      </c>
      <c r="DH147" s="12"/>
      <c r="DI147" s="12">
        <v>2</v>
      </c>
      <c r="DJ147" s="12">
        <v>0.73</v>
      </c>
      <c r="DK147" s="12">
        <v>521.29999999999995</v>
      </c>
      <c r="DL147" s="12">
        <v>96.3</v>
      </c>
      <c r="DM147" s="12">
        <v>0</v>
      </c>
      <c r="DN147" s="12">
        <v>1</v>
      </c>
      <c r="DO147" s="12"/>
      <c r="DP147" s="12">
        <v>808</v>
      </c>
      <c r="DQ147" s="12"/>
      <c r="DR147" s="12">
        <v>2.5</v>
      </c>
      <c r="DS147" s="12">
        <v>0.69</v>
      </c>
      <c r="DT147" s="12">
        <v>496.8</v>
      </c>
      <c r="DU147" s="12">
        <v>96.2</v>
      </c>
      <c r="DV147" s="12">
        <v>0</v>
      </c>
      <c r="DW147" s="12">
        <v>1</v>
      </c>
      <c r="DX147" s="12"/>
      <c r="DY147" s="12">
        <v>482</v>
      </c>
      <c r="DZ147" s="12"/>
      <c r="EA147" s="12">
        <v>3</v>
      </c>
      <c r="EB147" s="12">
        <v>0.62</v>
      </c>
      <c r="EC147" s="12">
        <v>472.4</v>
      </c>
      <c r="ED147" s="12">
        <v>96.3</v>
      </c>
      <c r="EE147" s="12">
        <v>0</v>
      </c>
      <c r="EF147" s="12">
        <v>1</v>
      </c>
      <c r="EG147" s="12"/>
      <c r="EH147" s="12">
        <v>341</v>
      </c>
      <c r="EI147" s="12"/>
      <c r="EJ147" s="12">
        <v>4</v>
      </c>
      <c r="EK147" s="12">
        <v>0.39</v>
      </c>
      <c r="EL147" s="12">
        <v>412.2</v>
      </c>
      <c r="EM147" s="12">
        <v>96.5</v>
      </c>
      <c r="EN147" s="12">
        <v>0</v>
      </c>
      <c r="EO147" s="12">
        <v>1</v>
      </c>
      <c r="EP147" s="12"/>
      <c r="EQ147" s="12">
        <v>168</v>
      </c>
      <c r="ER147" s="12"/>
      <c r="ES147" s="12">
        <v>5</v>
      </c>
      <c r="ET147" s="12">
        <v>0.18</v>
      </c>
      <c r="EU147" s="12">
        <v>306.89999999999998</v>
      </c>
      <c r="EV147" s="12">
        <v>96.6</v>
      </c>
      <c r="EW147" s="12">
        <v>0</v>
      </c>
      <c r="EX147" s="12">
        <v>1</v>
      </c>
      <c r="EY147" s="12"/>
      <c r="EZ147" s="12">
        <v>64</v>
      </c>
      <c r="FA147" s="12"/>
      <c r="FB147" s="12">
        <v>6</v>
      </c>
      <c r="FC147" s="12">
        <v>0.12</v>
      </c>
      <c r="FD147" s="12">
        <v>234.7</v>
      </c>
      <c r="FE147" s="12">
        <v>96.6</v>
      </c>
      <c r="FF147" s="12">
        <v>0</v>
      </c>
      <c r="FG147" s="12">
        <v>1</v>
      </c>
      <c r="FH147" s="12"/>
      <c r="FI147" s="12">
        <v>34</v>
      </c>
      <c r="FJ147" s="12"/>
      <c r="FK147" s="12">
        <v>7</v>
      </c>
      <c r="FL147" s="12">
        <v>0.12</v>
      </c>
      <c r="FM147" s="12">
        <v>210.8</v>
      </c>
      <c r="FN147" s="12">
        <v>96.6</v>
      </c>
      <c r="FO147" s="12">
        <v>0</v>
      </c>
      <c r="FP147" s="12">
        <v>1</v>
      </c>
      <c r="FQ147" s="12"/>
      <c r="FR147" s="12">
        <v>25</v>
      </c>
      <c r="FS147" s="12"/>
      <c r="FT147" s="12">
        <v>8</v>
      </c>
      <c r="FU147" s="12">
        <v>0.11</v>
      </c>
      <c r="FV147" s="12">
        <v>190.9</v>
      </c>
      <c r="FW147" s="12">
        <v>96.7</v>
      </c>
      <c r="FX147" s="12">
        <v>0</v>
      </c>
      <c r="FY147" s="12">
        <v>1</v>
      </c>
      <c r="FZ147" s="12"/>
      <c r="GA147" s="12">
        <v>20</v>
      </c>
    </row>
    <row r="148" spans="1:183" ht="15">
      <c r="A148" s="12">
        <v>190057</v>
      </c>
      <c r="B148" s="4">
        <v>20099</v>
      </c>
      <c r="C148" s="12">
        <v>0</v>
      </c>
      <c r="D148" s="4" t="s">
        <v>343</v>
      </c>
      <c r="E148" s="4" t="s">
        <v>273</v>
      </c>
      <c r="F148" s="12" t="s">
        <v>325</v>
      </c>
      <c r="G148" s="12" t="s">
        <v>326</v>
      </c>
      <c r="H148" s="12" t="s">
        <v>342</v>
      </c>
      <c r="I148" s="12"/>
      <c r="J148" s="12">
        <v>2024</v>
      </c>
      <c r="K148" s="12" t="s">
        <v>142</v>
      </c>
      <c r="L148" s="12"/>
      <c r="M148" s="12">
        <v>1</v>
      </c>
      <c r="N148" s="12">
        <v>3</v>
      </c>
      <c r="O148" s="12">
        <v>1</v>
      </c>
      <c r="P148" s="12">
        <v>19006</v>
      </c>
      <c r="Q148" s="12">
        <v>39</v>
      </c>
      <c r="R148" s="12"/>
      <c r="S148" s="12">
        <v>1</v>
      </c>
      <c r="T148" s="12">
        <v>1</v>
      </c>
      <c r="U148" s="12">
        <v>4</v>
      </c>
      <c r="V148" s="12"/>
      <c r="W148" s="12">
        <v>1</v>
      </c>
      <c r="X148" s="12">
        <v>4</v>
      </c>
      <c r="Y148" s="12"/>
      <c r="Z148" s="12"/>
      <c r="AA148" s="12"/>
      <c r="AB148" s="12"/>
      <c r="AC148" s="12"/>
      <c r="AD148" s="12"/>
      <c r="AE148" s="12"/>
      <c r="AF148" s="12"/>
      <c r="AG148" s="12"/>
      <c r="AH148" s="12">
        <v>0</v>
      </c>
      <c r="AI148" s="12" t="s">
        <v>284</v>
      </c>
      <c r="AJ148" s="12" t="s">
        <v>54</v>
      </c>
      <c r="AK148" s="12">
        <v>200</v>
      </c>
      <c r="AL148" s="12">
        <v>150</v>
      </c>
      <c r="AM148" s="4">
        <v>2</v>
      </c>
      <c r="AN148" s="12"/>
      <c r="AO148" s="12"/>
      <c r="AP148" s="12"/>
      <c r="AQ148" s="12"/>
      <c r="AR148" s="12">
        <v>0</v>
      </c>
      <c r="AS148" s="12">
        <v>1</v>
      </c>
      <c r="AT148" s="12"/>
      <c r="AU148" s="12">
        <v>6.87</v>
      </c>
      <c r="AV148" s="12" t="s">
        <v>62</v>
      </c>
      <c r="AW148" s="12">
        <v>2</v>
      </c>
      <c r="AX148" s="12">
        <v>0.4</v>
      </c>
      <c r="AY148" s="12">
        <v>0.38</v>
      </c>
      <c r="AZ148" s="12"/>
      <c r="BA148" s="12"/>
      <c r="BB148" s="12"/>
      <c r="BC148" s="12"/>
      <c r="BD148" s="12"/>
      <c r="BE148" s="12"/>
      <c r="BF148" s="12">
        <v>14</v>
      </c>
      <c r="BG148" s="12">
        <v>0.2</v>
      </c>
      <c r="BH148" s="12">
        <v>0.48</v>
      </c>
      <c r="BI148" s="12">
        <v>555.20000000000005</v>
      </c>
      <c r="BJ148" s="12">
        <v>92.7</v>
      </c>
      <c r="BK148" s="12">
        <v>0</v>
      </c>
      <c r="BL148" s="12">
        <v>1</v>
      </c>
      <c r="BM148" s="12"/>
      <c r="BN148" s="12">
        <v>4211</v>
      </c>
      <c r="BO148" s="12"/>
      <c r="BP148" s="12">
        <v>0.5</v>
      </c>
      <c r="BQ148" s="12">
        <v>0.59</v>
      </c>
      <c r="BR148" s="12">
        <v>505.4</v>
      </c>
      <c r="BS148" s="12">
        <v>92.6</v>
      </c>
      <c r="BT148" s="12">
        <v>0</v>
      </c>
      <c r="BU148" s="12">
        <v>1</v>
      </c>
      <c r="BV148" s="12"/>
      <c r="BW148" s="12">
        <v>2866</v>
      </c>
      <c r="BX148" s="12"/>
      <c r="BY148" s="12">
        <v>0.8</v>
      </c>
      <c r="BZ148" s="12">
        <v>0.45</v>
      </c>
      <c r="CA148" s="12">
        <v>467.4</v>
      </c>
      <c r="CB148" s="12">
        <v>92.4</v>
      </c>
      <c r="CC148" s="12">
        <v>0</v>
      </c>
      <c r="CD148" s="12">
        <v>1</v>
      </c>
      <c r="CE148" s="12"/>
      <c r="CF148" s="12">
        <v>1387</v>
      </c>
      <c r="CG148" s="12"/>
      <c r="CH148" s="12">
        <v>1</v>
      </c>
      <c r="CI148" s="12">
        <v>0.33</v>
      </c>
      <c r="CJ148" s="12">
        <v>454.5</v>
      </c>
      <c r="CK148" s="12">
        <v>92.2</v>
      </c>
      <c r="CL148" s="12">
        <v>0</v>
      </c>
      <c r="CM148" s="12">
        <v>1</v>
      </c>
      <c r="CN148" s="12"/>
      <c r="CO148" s="12">
        <v>744</v>
      </c>
      <c r="CP148" s="12"/>
      <c r="CQ148" s="12">
        <v>1.2</v>
      </c>
      <c r="CR148" s="12">
        <v>0.27</v>
      </c>
      <c r="CS148" s="12">
        <v>441.7</v>
      </c>
      <c r="CT148" s="12">
        <v>91.8</v>
      </c>
      <c r="CU148" s="12">
        <v>0</v>
      </c>
      <c r="CV148" s="12">
        <v>1</v>
      </c>
      <c r="CW148" s="12"/>
      <c r="CX148" s="12">
        <v>399</v>
      </c>
      <c r="CY148" s="12"/>
      <c r="CZ148" s="12">
        <v>1.5</v>
      </c>
      <c r="DA148" s="12">
        <v>0.24</v>
      </c>
      <c r="DB148" s="12">
        <v>414.8</v>
      </c>
      <c r="DC148" s="12">
        <v>91.4</v>
      </c>
      <c r="DD148" s="12">
        <v>0</v>
      </c>
      <c r="DE148" s="12">
        <v>1</v>
      </c>
      <c r="DF148" s="12"/>
      <c r="DG148" s="12">
        <v>241</v>
      </c>
      <c r="DH148" s="12"/>
      <c r="DI148" s="12">
        <v>2</v>
      </c>
      <c r="DJ148" s="12">
        <v>0.12</v>
      </c>
      <c r="DK148" s="12">
        <v>336.4</v>
      </c>
      <c r="DL148" s="12">
        <v>91.6</v>
      </c>
      <c r="DM148" s="12">
        <v>0</v>
      </c>
      <c r="DN148" s="12">
        <v>1</v>
      </c>
      <c r="DO148" s="12"/>
      <c r="DP148" s="12">
        <v>96</v>
      </c>
      <c r="DQ148" s="12"/>
      <c r="DR148" s="12">
        <v>2.5</v>
      </c>
      <c r="DS148" s="12">
        <v>0.06</v>
      </c>
      <c r="DT148" s="12">
        <v>238.8</v>
      </c>
      <c r="DU148" s="12">
        <v>91.8</v>
      </c>
      <c r="DV148" s="12">
        <v>0</v>
      </c>
      <c r="DW148" s="12">
        <v>1</v>
      </c>
      <c r="DX148" s="12"/>
      <c r="DY148" s="12">
        <v>51</v>
      </c>
      <c r="DZ148" s="12"/>
      <c r="EA148" s="12">
        <v>3</v>
      </c>
      <c r="EB148" s="12">
        <v>0.06</v>
      </c>
      <c r="EC148" s="12">
        <v>212</v>
      </c>
      <c r="ED148" s="12">
        <v>91.9</v>
      </c>
      <c r="EE148" s="12">
        <v>0</v>
      </c>
      <c r="EF148" s="12">
        <v>1</v>
      </c>
      <c r="EG148" s="12"/>
      <c r="EH148" s="12">
        <v>43</v>
      </c>
      <c r="EI148" s="12"/>
      <c r="EJ148" s="12">
        <v>4</v>
      </c>
      <c r="EK148" s="12">
        <v>0.06</v>
      </c>
      <c r="EL148" s="12">
        <v>184.6</v>
      </c>
      <c r="EM148" s="12">
        <v>92.2</v>
      </c>
      <c r="EN148" s="12">
        <v>0</v>
      </c>
      <c r="EO148" s="12">
        <v>1</v>
      </c>
      <c r="EP148" s="12"/>
      <c r="EQ148" s="12">
        <v>28</v>
      </c>
      <c r="ER148" s="12"/>
      <c r="ES148" s="12">
        <v>5</v>
      </c>
      <c r="ET148" s="12">
        <v>0.06</v>
      </c>
      <c r="EU148" s="12">
        <v>162.19999999999999</v>
      </c>
      <c r="EV148" s="12">
        <v>92.4</v>
      </c>
      <c r="EW148" s="12">
        <v>0</v>
      </c>
      <c r="EX148" s="12">
        <v>1</v>
      </c>
      <c r="EY148" s="12"/>
      <c r="EZ148" s="12">
        <v>19</v>
      </c>
      <c r="FA148" s="12"/>
      <c r="FB148" s="12">
        <v>6</v>
      </c>
      <c r="FC148" s="12">
        <v>0.06</v>
      </c>
      <c r="FD148" s="12">
        <v>139.80000000000001</v>
      </c>
      <c r="FE148" s="12">
        <v>92.7</v>
      </c>
      <c r="FF148" s="12">
        <v>0</v>
      </c>
      <c r="FG148" s="12">
        <v>1</v>
      </c>
      <c r="FH148" s="12"/>
      <c r="FI148" s="12">
        <v>13</v>
      </c>
      <c r="FJ148" s="12"/>
      <c r="FK148" s="12">
        <v>7</v>
      </c>
      <c r="FL148" s="12">
        <v>0.06</v>
      </c>
      <c r="FM148" s="12">
        <v>120.8</v>
      </c>
      <c r="FN148" s="12">
        <v>92.9</v>
      </c>
      <c r="FO148" s="12">
        <v>0</v>
      </c>
      <c r="FP148" s="12">
        <v>1</v>
      </c>
      <c r="FQ148" s="12"/>
      <c r="FR148" s="12">
        <v>10</v>
      </c>
      <c r="FS148" s="12"/>
      <c r="FT148" s="12">
        <v>8</v>
      </c>
      <c r="FU148" s="12">
        <v>0.05</v>
      </c>
      <c r="FV148" s="12">
        <v>103.9</v>
      </c>
      <c r="FW148" s="12">
        <v>93.2</v>
      </c>
      <c r="FX148" s="12">
        <v>0</v>
      </c>
      <c r="FY148" s="12">
        <v>1</v>
      </c>
      <c r="FZ148" s="12"/>
      <c r="GA148" s="12">
        <v>8</v>
      </c>
    </row>
    <row r="149" spans="1:183" ht="15">
      <c r="A149" s="12">
        <v>190058</v>
      </c>
      <c r="B149" s="4">
        <v>20099</v>
      </c>
      <c r="C149" s="12">
        <v>0</v>
      </c>
      <c r="D149" s="4" t="s">
        <v>344</v>
      </c>
      <c r="E149" s="4" t="s">
        <v>273</v>
      </c>
      <c r="F149" s="12" t="s">
        <v>325</v>
      </c>
      <c r="G149" s="12" t="s">
        <v>326</v>
      </c>
      <c r="H149" s="12" t="s">
        <v>345</v>
      </c>
      <c r="I149" s="12"/>
      <c r="J149" s="12">
        <v>2024</v>
      </c>
      <c r="K149" s="12" t="s">
        <v>142</v>
      </c>
      <c r="L149" s="12"/>
      <c r="M149" s="12">
        <v>1</v>
      </c>
      <c r="N149" s="12">
        <v>3</v>
      </c>
      <c r="O149" s="12">
        <v>1</v>
      </c>
      <c r="P149" s="12">
        <v>690201</v>
      </c>
      <c r="Q149" s="12">
        <v>39</v>
      </c>
      <c r="R149" s="12"/>
      <c r="S149" s="12">
        <v>3</v>
      </c>
      <c r="T149" s="12">
        <v>1</v>
      </c>
      <c r="U149" s="12">
        <v>4</v>
      </c>
      <c r="V149" s="12"/>
      <c r="W149" s="12">
        <v>1</v>
      </c>
      <c r="X149" s="12">
        <v>4</v>
      </c>
      <c r="Y149" s="12"/>
      <c r="Z149" s="12"/>
      <c r="AA149" s="12"/>
      <c r="AB149" s="12"/>
      <c r="AC149" s="12"/>
      <c r="AD149" s="12"/>
      <c r="AE149" s="12"/>
      <c r="AF149" s="12"/>
      <c r="AG149" s="12"/>
      <c r="AH149" s="12">
        <v>0</v>
      </c>
      <c r="AI149" s="12" t="s">
        <v>284</v>
      </c>
      <c r="AJ149" s="12" t="s">
        <v>54</v>
      </c>
      <c r="AK149" s="12">
        <v>193</v>
      </c>
      <c r="AL149" s="12">
        <v>150</v>
      </c>
      <c r="AM149" s="4">
        <v>2</v>
      </c>
      <c r="AN149" s="12"/>
      <c r="AO149" s="12"/>
      <c r="AP149" s="12"/>
      <c r="AQ149" s="12"/>
      <c r="AR149" s="12">
        <v>0</v>
      </c>
      <c r="AS149" s="12">
        <v>1</v>
      </c>
      <c r="AT149" s="12"/>
      <c r="AU149" s="12">
        <v>4.5199999999999996</v>
      </c>
      <c r="AV149" s="12" t="s">
        <v>62</v>
      </c>
      <c r="AW149" s="12">
        <v>2</v>
      </c>
      <c r="AX149" s="12">
        <v>0.44</v>
      </c>
      <c r="AY149" s="12">
        <v>0.41</v>
      </c>
      <c r="AZ149" s="12"/>
      <c r="BA149" s="12"/>
      <c r="BB149" s="12"/>
      <c r="BC149" s="12"/>
      <c r="BD149" s="12"/>
      <c r="BE149" s="12"/>
      <c r="BF149" s="12">
        <v>14</v>
      </c>
      <c r="BG149" s="12">
        <v>0.2</v>
      </c>
      <c r="BH149" s="12">
        <v>0.56000000000000005</v>
      </c>
      <c r="BI149" s="12">
        <v>637.9</v>
      </c>
      <c r="BJ149" s="12">
        <v>96.4</v>
      </c>
      <c r="BK149" s="12">
        <v>0</v>
      </c>
      <c r="BL149" s="12">
        <v>1</v>
      </c>
      <c r="BM149" s="12"/>
      <c r="BN149" s="12">
        <v>5240</v>
      </c>
      <c r="BO149" s="12"/>
      <c r="BP149" s="12">
        <v>0.5</v>
      </c>
      <c r="BQ149" s="12">
        <v>0.93</v>
      </c>
      <c r="BR149" s="12">
        <v>598.29999999999995</v>
      </c>
      <c r="BS149" s="12">
        <v>96.3</v>
      </c>
      <c r="BT149" s="12">
        <v>0</v>
      </c>
      <c r="BU149" s="12">
        <v>1</v>
      </c>
      <c r="BV149" s="12"/>
      <c r="BW149" s="12">
        <v>4164</v>
      </c>
      <c r="BX149" s="12"/>
      <c r="BY149" s="12">
        <v>0.8</v>
      </c>
      <c r="BZ149" s="12">
        <v>0.94</v>
      </c>
      <c r="CA149" s="12">
        <v>561.4</v>
      </c>
      <c r="CB149" s="12">
        <v>96.2</v>
      </c>
      <c r="CC149" s="12">
        <v>0</v>
      </c>
      <c r="CD149" s="12">
        <v>1</v>
      </c>
      <c r="CE149" s="12"/>
      <c r="CF149" s="12">
        <v>2787</v>
      </c>
      <c r="CG149" s="12"/>
      <c r="CH149" s="12">
        <v>1</v>
      </c>
      <c r="CI149" s="12">
        <v>0.92</v>
      </c>
      <c r="CJ149" s="12">
        <v>537.4</v>
      </c>
      <c r="CK149" s="12">
        <v>96.2</v>
      </c>
      <c r="CL149" s="12">
        <v>0</v>
      </c>
      <c r="CM149" s="12">
        <v>1</v>
      </c>
      <c r="CN149" s="12"/>
      <c r="CO149" s="12">
        <v>2212</v>
      </c>
      <c r="CP149" s="12"/>
      <c r="CQ149" s="12">
        <v>1.2</v>
      </c>
      <c r="CR149" s="12">
        <v>0.9</v>
      </c>
      <c r="CS149" s="12">
        <v>513</v>
      </c>
      <c r="CT149" s="12">
        <v>96.1</v>
      </c>
      <c r="CU149" s="12">
        <v>0</v>
      </c>
      <c r="CV149" s="12">
        <v>1</v>
      </c>
      <c r="CW149" s="12"/>
      <c r="CX149" s="12">
        <v>1701</v>
      </c>
      <c r="CY149" s="12"/>
      <c r="CZ149" s="12">
        <v>1.5</v>
      </c>
      <c r="DA149" s="12">
        <v>0.83</v>
      </c>
      <c r="DB149" s="12">
        <v>493.1</v>
      </c>
      <c r="DC149" s="12">
        <v>95.9</v>
      </c>
      <c r="DD149" s="12">
        <v>0</v>
      </c>
      <c r="DE149" s="12">
        <v>1</v>
      </c>
      <c r="DF149" s="12"/>
      <c r="DG149" s="12">
        <v>1216</v>
      </c>
      <c r="DH149" s="12"/>
      <c r="DI149" s="12">
        <v>2</v>
      </c>
      <c r="DJ149" s="12">
        <v>0.77</v>
      </c>
      <c r="DK149" s="12">
        <v>470</v>
      </c>
      <c r="DL149" s="12">
        <v>95.8</v>
      </c>
      <c r="DM149" s="12">
        <v>0</v>
      </c>
      <c r="DN149" s="12">
        <v>1</v>
      </c>
      <c r="DO149" s="12"/>
      <c r="DP149" s="12">
        <v>751</v>
      </c>
      <c r="DQ149" s="12"/>
      <c r="DR149" s="12">
        <v>2.5</v>
      </c>
      <c r="DS149" s="12">
        <v>0.72</v>
      </c>
      <c r="DT149" s="12">
        <v>441.8</v>
      </c>
      <c r="DU149" s="12">
        <v>95.8</v>
      </c>
      <c r="DV149" s="12">
        <v>0</v>
      </c>
      <c r="DW149" s="12">
        <v>1</v>
      </c>
      <c r="DX149" s="12"/>
      <c r="DY149" s="12">
        <v>465</v>
      </c>
      <c r="DZ149" s="12"/>
      <c r="EA149" s="12">
        <v>3</v>
      </c>
      <c r="EB149" s="12">
        <v>0.56999999999999995</v>
      </c>
      <c r="EC149" s="12">
        <v>407</v>
      </c>
      <c r="ED149" s="12">
        <v>95.9</v>
      </c>
      <c r="EE149" s="12">
        <v>0</v>
      </c>
      <c r="EF149" s="12">
        <v>1</v>
      </c>
      <c r="EG149" s="12"/>
      <c r="EH149" s="12">
        <v>312</v>
      </c>
      <c r="EI149" s="12"/>
      <c r="EJ149" s="12">
        <v>4</v>
      </c>
      <c r="EK149" s="12">
        <v>0.2</v>
      </c>
      <c r="EL149" s="12">
        <v>271.3</v>
      </c>
      <c r="EM149" s="12">
        <v>96.1</v>
      </c>
      <c r="EN149" s="12">
        <v>0</v>
      </c>
      <c r="EO149" s="12">
        <v>1</v>
      </c>
      <c r="EP149" s="12"/>
      <c r="EQ149" s="12">
        <v>100</v>
      </c>
      <c r="ER149" s="12"/>
      <c r="ES149" s="12">
        <v>5</v>
      </c>
      <c r="ET149" s="12">
        <v>0.15</v>
      </c>
      <c r="EU149" s="12">
        <v>210.4</v>
      </c>
      <c r="EV149" s="12">
        <v>96.1</v>
      </c>
      <c r="EW149" s="12">
        <v>0</v>
      </c>
      <c r="EX149" s="12">
        <v>1</v>
      </c>
      <c r="EY149" s="12"/>
      <c r="EZ149" s="12">
        <v>65</v>
      </c>
      <c r="FA149" s="12"/>
      <c r="FB149" s="12">
        <v>6</v>
      </c>
      <c r="FC149" s="12">
        <v>0.16</v>
      </c>
      <c r="FD149" s="12">
        <v>193.7</v>
      </c>
      <c r="FE149" s="12">
        <v>96.2</v>
      </c>
      <c r="FF149" s="12">
        <v>0</v>
      </c>
      <c r="FG149" s="12">
        <v>1</v>
      </c>
      <c r="FH149" s="12"/>
      <c r="FI149" s="12">
        <v>51</v>
      </c>
      <c r="FJ149" s="12"/>
      <c r="FK149" s="12">
        <v>7</v>
      </c>
      <c r="FL149" s="12">
        <v>0.16</v>
      </c>
      <c r="FM149" s="12">
        <v>181.4</v>
      </c>
      <c r="FN149" s="12">
        <v>96.2</v>
      </c>
      <c r="FO149" s="12">
        <v>0</v>
      </c>
      <c r="FP149" s="12">
        <v>1</v>
      </c>
      <c r="FQ149" s="12"/>
      <c r="FR149" s="12">
        <v>41</v>
      </c>
      <c r="FS149" s="12"/>
      <c r="FT149" s="12">
        <v>8</v>
      </c>
      <c r="FU149" s="12">
        <v>0.17</v>
      </c>
      <c r="FV149" s="12">
        <v>169.9</v>
      </c>
      <c r="FW149" s="12">
        <v>96.2</v>
      </c>
      <c r="FX149" s="12">
        <v>0</v>
      </c>
      <c r="FY149" s="12">
        <v>1</v>
      </c>
      <c r="FZ149" s="12"/>
      <c r="GA149" s="12">
        <v>33</v>
      </c>
    </row>
    <row r="150" spans="1:183" ht="15">
      <c r="A150" s="12">
        <v>190059</v>
      </c>
      <c r="B150" s="4">
        <v>20099</v>
      </c>
      <c r="C150" s="12">
        <v>0</v>
      </c>
      <c r="D150" s="4" t="s">
        <v>346</v>
      </c>
      <c r="E150" s="4" t="s">
        <v>273</v>
      </c>
      <c r="F150" s="12" t="s">
        <v>325</v>
      </c>
      <c r="G150" s="12" t="s">
        <v>326</v>
      </c>
      <c r="H150" s="12" t="s">
        <v>345</v>
      </c>
      <c r="I150" s="12"/>
      <c r="J150" s="12">
        <v>2024</v>
      </c>
      <c r="K150" s="12" t="s">
        <v>142</v>
      </c>
      <c r="L150" s="12"/>
      <c r="M150" s="12">
        <v>1</v>
      </c>
      <c r="N150" s="12">
        <v>3</v>
      </c>
      <c r="O150" s="12">
        <v>1</v>
      </c>
      <c r="P150" s="12">
        <v>690201</v>
      </c>
      <c r="Q150" s="12">
        <v>39</v>
      </c>
      <c r="R150" s="12"/>
      <c r="S150" s="12">
        <v>1</v>
      </c>
      <c r="T150" s="12">
        <v>1</v>
      </c>
      <c r="U150" s="12">
        <v>4</v>
      </c>
      <c r="V150" s="12"/>
      <c r="W150" s="12">
        <v>1</v>
      </c>
      <c r="X150" s="12">
        <v>4</v>
      </c>
      <c r="Y150" s="12"/>
      <c r="Z150" s="12"/>
      <c r="AA150" s="12"/>
      <c r="AB150" s="12"/>
      <c r="AC150" s="12"/>
      <c r="AD150" s="12"/>
      <c r="AE150" s="12"/>
      <c r="AF150" s="12"/>
      <c r="AG150" s="12"/>
      <c r="AH150" s="12">
        <v>0</v>
      </c>
      <c r="AI150" s="12" t="s">
        <v>284</v>
      </c>
      <c r="AJ150" s="12" t="s">
        <v>54</v>
      </c>
      <c r="AK150" s="12">
        <v>193</v>
      </c>
      <c r="AL150" s="12">
        <v>150</v>
      </c>
      <c r="AM150" s="4">
        <v>2</v>
      </c>
      <c r="AN150" s="12"/>
      <c r="AO150" s="12"/>
      <c r="AP150" s="12"/>
      <c r="AQ150" s="12"/>
      <c r="AR150" s="12">
        <v>0</v>
      </c>
      <c r="AS150" s="12">
        <v>1</v>
      </c>
      <c r="AT150" s="12"/>
      <c r="AU150" s="12">
        <v>4.3499999999999996</v>
      </c>
      <c r="AV150" s="12" t="s">
        <v>62</v>
      </c>
      <c r="AW150" s="12">
        <v>2</v>
      </c>
      <c r="AX150" s="12">
        <v>0.44</v>
      </c>
      <c r="AY150" s="12">
        <v>0.41</v>
      </c>
      <c r="AZ150" s="12"/>
      <c r="BA150" s="12"/>
      <c r="BB150" s="12"/>
      <c r="BC150" s="12"/>
      <c r="BD150" s="12"/>
      <c r="BE150" s="12"/>
      <c r="BF150" s="12">
        <v>14</v>
      </c>
      <c r="BG150" s="12">
        <v>0.2</v>
      </c>
      <c r="BH150" s="12">
        <v>0.47</v>
      </c>
      <c r="BI150" s="12">
        <v>526.70000000000005</v>
      </c>
      <c r="BJ150" s="12">
        <v>92.2</v>
      </c>
      <c r="BK150" s="12">
        <v>0</v>
      </c>
      <c r="BL150" s="12">
        <v>1</v>
      </c>
      <c r="BM150" s="12"/>
      <c r="BN150" s="12">
        <v>4618</v>
      </c>
      <c r="BO150" s="12"/>
      <c r="BP150" s="12">
        <v>0.5</v>
      </c>
      <c r="BQ150" s="12">
        <v>0.7</v>
      </c>
      <c r="BR150" s="12">
        <v>483.6</v>
      </c>
      <c r="BS150" s="12">
        <v>92</v>
      </c>
      <c r="BT150" s="12">
        <v>0</v>
      </c>
      <c r="BU150" s="12">
        <v>1</v>
      </c>
      <c r="BV150" s="12"/>
      <c r="BW150" s="12">
        <v>3316</v>
      </c>
      <c r="BX150" s="12"/>
      <c r="BY150" s="12">
        <v>0.8</v>
      </c>
      <c r="BZ150" s="12">
        <v>0.53</v>
      </c>
      <c r="CA150" s="12">
        <v>449.9</v>
      </c>
      <c r="CB150" s="12">
        <v>91.9</v>
      </c>
      <c r="CC150" s="12">
        <v>0</v>
      </c>
      <c r="CD150" s="12">
        <v>1</v>
      </c>
      <c r="CE150" s="12"/>
      <c r="CF150" s="12">
        <v>1677</v>
      </c>
      <c r="CG150" s="12"/>
      <c r="CH150" s="12">
        <v>1</v>
      </c>
      <c r="CI150" s="12">
        <v>0.39</v>
      </c>
      <c r="CJ150" s="12">
        <v>430.3</v>
      </c>
      <c r="CK150" s="12">
        <v>91.7</v>
      </c>
      <c r="CL150" s="12">
        <v>0</v>
      </c>
      <c r="CM150" s="12">
        <v>1</v>
      </c>
      <c r="CN150" s="12"/>
      <c r="CO150" s="12">
        <v>952</v>
      </c>
      <c r="CP150" s="12"/>
      <c r="CQ150" s="12">
        <v>1.2</v>
      </c>
      <c r="CR150" s="12">
        <v>0.28999999999999998</v>
      </c>
      <c r="CS150" s="12">
        <v>411.3</v>
      </c>
      <c r="CT150" s="12">
        <v>91.4</v>
      </c>
      <c r="CU150" s="12">
        <v>0</v>
      </c>
      <c r="CV150" s="12">
        <v>1</v>
      </c>
      <c r="CW150" s="12"/>
      <c r="CX150" s="12">
        <v>480</v>
      </c>
      <c r="CY150" s="12"/>
      <c r="CZ150" s="12">
        <v>1.5</v>
      </c>
      <c r="DA150" s="12">
        <v>0.27</v>
      </c>
      <c r="DB150" s="12">
        <v>383.4</v>
      </c>
      <c r="DC150" s="12">
        <v>91.2</v>
      </c>
      <c r="DD150" s="12">
        <v>0</v>
      </c>
      <c r="DE150" s="12">
        <v>1</v>
      </c>
      <c r="DF150" s="12"/>
      <c r="DG150" s="12">
        <v>284</v>
      </c>
      <c r="DH150" s="12"/>
      <c r="DI150" s="12">
        <v>2</v>
      </c>
      <c r="DJ150" s="12">
        <v>0.11</v>
      </c>
      <c r="DK150" s="12">
        <v>276.7</v>
      </c>
      <c r="DL150" s="12">
        <v>91.4</v>
      </c>
      <c r="DM150" s="12">
        <v>0</v>
      </c>
      <c r="DN150" s="12">
        <v>1</v>
      </c>
      <c r="DO150" s="12"/>
      <c r="DP150" s="12">
        <v>100</v>
      </c>
      <c r="DQ150" s="12"/>
      <c r="DR150" s="12">
        <v>2.5</v>
      </c>
      <c r="DS150" s="12">
        <v>0.08</v>
      </c>
      <c r="DT150" s="12">
        <v>205.6</v>
      </c>
      <c r="DU150" s="12">
        <v>91.6</v>
      </c>
      <c r="DV150" s="12">
        <v>0</v>
      </c>
      <c r="DW150" s="12">
        <v>1</v>
      </c>
      <c r="DX150" s="12"/>
      <c r="DY150" s="12">
        <v>62</v>
      </c>
      <c r="DZ150" s="12"/>
      <c r="EA150" s="12">
        <v>3</v>
      </c>
      <c r="EB150" s="12">
        <v>0.08</v>
      </c>
      <c r="EC150" s="12">
        <v>189.8</v>
      </c>
      <c r="ED150" s="12">
        <v>91.8</v>
      </c>
      <c r="EE150" s="12">
        <v>0</v>
      </c>
      <c r="EF150" s="12">
        <v>1</v>
      </c>
      <c r="EG150" s="12"/>
      <c r="EH150" s="12">
        <v>57</v>
      </c>
      <c r="EI150" s="12"/>
      <c r="EJ150" s="12">
        <v>4</v>
      </c>
      <c r="EK150" s="12">
        <v>0.09</v>
      </c>
      <c r="EL150" s="12">
        <v>169.3</v>
      </c>
      <c r="EM150" s="12">
        <v>92.2</v>
      </c>
      <c r="EN150" s="12">
        <v>0</v>
      </c>
      <c r="EO150" s="12">
        <v>1</v>
      </c>
      <c r="EP150" s="12"/>
      <c r="EQ150" s="12">
        <v>48</v>
      </c>
      <c r="ER150" s="12"/>
      <c r="ES150" s="12">
        <v>5</v>
      </c>
      <c r="ET150" s="12">
        <v>0.1</v>
      </c>
      <c r="EU150" s="12">
        <v>155.80000000000001</v>
      </c>
      <c r="EV150" s="12">
        <v>92.5</v>
      </c>
      <c r="EW150" s="12">
        <v>0</v>
      </c>
      <c r="EX150" s="12">
        <v>1</v>
      </c>
      <c r="EY150" s="12"/>
      <c r="EZ150" s="12">
        <v>40</v>
      </c>
      <c r="FA150" s="12"/>
      <c r="FB150" s="12">
        <v>6</v>
      </c>
      <c r="FC150" s="12">
        <v>0.1</v>
      </c>
      <c r="FD150" s="12">
        <v>144</v>
      </c>
      <c r="FE150" s="12">
        <v>92.7</v>
      </c>
      <c r="FF150" s="12">
        <v>0</v>
      </c>
      <c r="FG150" s="12">
        <v>1</v>
      </c>
      <c r="FH150" s="12"/>
      <c r="FI150" s="12">
        <v>31</v>
      </c>
      <c r="FJ150" s="12"/>
      <c r="FK150" s="12">
        <v>7</v>
      </c>
      <c r="FL150" s="12">
        <v>0.11</v>
      </c>
      <c r="FM150" s="12">
        <v>133.9</v>
      </c>
      <c r="FN150" s="12">
        <v>93</v>
      </c>
      <c r="FO150" s="12">
        <v>0</v>
      </c>
      <c r="FP150" s="12">
        <v>1</v>
      </c>
      <c r="FQ150" s="12"/>
      <c r="FR150" s="12">
        <v>25</v>
      </c>
      <c r="FS150" s="12"/>
      <c r="FT150" s="12">
        <v>8</v>
      </c>
      <c r="FU150" s="12">
        <v>0.11</v>
      </c>
      <c r="FV150" s="12">
        <v>123.2</v>
      </c>
      <c r="FW150" s="12">
        <v>93.3</v>
      </c>
      <c r="FX150" s="12">
        <v>0</v>
      </c>
      <c r="FY150" s="12">
        <v>1</v>
      </c>
      <c r="FZ150" s="12"/>
      <c r="GA150" s="12">
        <v>20</v>
      </c>
    </row>
    <row r="151" spans="1:183" ht="15">
      <c r="A151" s="12">
        <v>190060</v>
      </c>
      <c r="B151" s="4">
        <v>20099</v>
      </c>
      <c r="C151" s="12">
        <v>0</v>
      </c>
      <c r="D151" s="4" t="s">
        <v>347</v>
      </c>
      <c r="E151" s="4" t="s">
        <v>273</v>
      </c>
      <c r="F151" s="12" t="s">
        <v>325</v>
      </c>
      <c r="G151" s="12" t="s">
        <v>326</v>
      </c>
      <c r="H151" s="12" t="s">
        <v>348</v>
      </c>
      <c r="I151" s="12"/>
      <c r="J151" s="12">
        <v>2024</v>
      </c>
      <c r="K151" s="12" t="s">
        <v>142</v>
      </c>
      <c r="L151" s="12"/>
      <c r="M151" s="12">
        <v>1</v>
      </c>
      <c r="N151" s="12">
        <v>3</v>
      </c>
      <c r="O151" s="12">
        <v>1</v>
      </c>
      <c r="P151" s="12">
        <v>19007</v>
      </c>
      <c r="Q151" s="12">
        <v>39</v>
      </c>
      <c r="R151" s="12"/>
      <c r="S151" s="12">
        <v>3</v>
      </c>
      <c r="T151" s="12">
        <v>1</v>
      </c>
      <c r="U151" s="12">
        <v>4</v>
      </c>
      <c r="V151" s="12"/>
      <c r="W151" s="12">
        <v>1</v>
      </c>
      <c r="X151" s="12">
        <v>4</v>
      </c>
      <c r="Y151" s="12"/>
      <c r="Z151" s="12"/>
      <c r="AA151" s="12"/>
      <c r="AB151" s="12"/>
      <c r="AC151" s="12"/>
      <c r="AD151" s="12"/>
      <c r="AE151" s="12"/>
      <c r="AF151" s="12"/>
      <c r="AG151" s="12"/>
      <c r="AH151" s="12">
        <v>0</v>
      </c>
      <c r="AI151" s="12" t="s">
        <v>284</v>
      </c>
      <c r="AJ151" s="12" t="s">
        <v>54</v>
      </c>
      <c r="AK151" s="12">
        <v>193</v>
      </c>
      <c r="AL151" s="12">
        <v>150</v>
      </c>
      <c r="AM151" s="4">
        <v>2</v>
      </c>
      <c r="AN151" s="12"/>
      <c r="AO151" s="12"/>
      <c r="AP151" s="12"/>
      <c r="AQ151" s="12"/>
      <c r="AR151" s="12">
        <v>0</v>
      </c>
      <c r="AS151" s="12">
        <v>1</v>
      </c>
      <c r="AT151" s="12"/>
      <c r="AU151" s="12">
        <v>4.5199999999999996</v>
      </c>
      <c r="AV151" s="12" t="s">
        <v>62</v>
      </c>
      <c r="AW151" s="12">
        <v>2</v>
      </c>
      <c r="AX151" s="12">
        <v>0.44</v>
      </c>
      <c r="AY151" s="12">
        <v>0.41</v>
      </c>
      <c r="AZ151" s="12"/>
      <c r="BA151" s="12"/>
      <c r="BB151" s="12"/>
      <c r="BC151" s="12"/>
      <c r="BD151" s="12"/>
      <c r="BE151" s="12"/>
      <c r="BF151" s="12">
        <v>14</v>
      </c>
      <c r="BG151" s="12">
        <v>0.2</v>
      </c>
      <c r="BH151" s="12">
        <v>0.56000000000000005</v>
      </c>
      <c r="BI151" s="12">
        <v>638.1</v>
      </c>
      <c r="BJ151" s="12">
        <v>96.9</v>
      </c>
      <c r="BK151" s="12">
        <v>0</v>
      </c>
      <c r="BL151" s="12">
        <v>1</v>
      </c>
      <c r="BM151" s="12"/>
      <c r="BN151" s="12">
        <v>5237</v>
      </c>
      <c r="BO151" s="12"/>
      <c r="BP151" s="12">
        <v>0.5</v>
      </c>
      <c r="BQ151" s="12">
        <v>0.93</v>
      </c>
      <c r="BR151" s="12">
        <v>598.6</v>
      </c>
      <c r="BS151" s="12">
        <v>96.8</v>
      </c>
      <c r="BT151" s="12">
        <v>0</v>
      </c>
      <c r="BU151" s="12">
        <v>1</v>
      </c>
      <c r="BV151" s="12"/>
      <c r="BW151" s="12">
        <v>4161</v>
      </c>
      <c r="BX151" s="12"/>
      <c r="BY151" s="12">
        <v>0.8</v>
      </c>
      <c r="BZ151" s="12">
        <v>0.94</v>
      </c>
      <c r="CA151" s="12">
        <v>561.70000000000005</v>
      </c>
      <c r="CB151" s="12">
        <v>96.7</v>
      </c>
      <c r="CC151" s="12">
        <v>0</v>
      </c>
      <c r="CD151" s="12">
        <v>1</v>
      </c>
      <c r="CE151" s="12"/>
      <c r="CF151" s="12">
        <v>2783</v>
      </c>
      <c r="CG151" s="12"/>
      <c r="CH151" s="12">
        <v>1</v>
      </c>
      <c r="CI151" s="12">
        <v>0.92</v>
      </c>
      <c r="CJ151" s="12">
        <v>537.9</v>
      </c>
      <c r="CK151" s="12">
        <v>96.7</v>
      </c>
      <c r="CL151" s="12">
        <v>0</v>
      </c>
      <c r="CM151" s="12">
        <v>1</v>
      </c>
      <c r="CN151" s="12"/>
      <c r="CO151" s="12">
        <v>2206</v>
      </c>
      <c r="CP151" s="12"/>
      <c r="CQ151" s="12">
        <v>1.2</v>
      </c>
      <c r="CR151" s="12">
        <v>0.89</v>
      </c>
      <c r="CS151" s="12">
        <v>513.4</v>
      </c>
      <c r="CT151" s="12">
        <v>96.6</v>
      </c>
      <c r="CU151" s="12">
        <v>0</v>
      </c>
      <c r="CV151" s="12">
        <v>1</v>
      </c>
      <c r="CW151" s="12"/>
      <c r="CX151" s="12">
        <v>1697</v>
      </c>
      <c r="CY151" s="12"/>
      <c r="CZ151" s="12">
        <v>1.5</v>
      </c>
      <c r="DA151" s="12">
        <v>0.81</v>
      </c>
      <c r="DB151" s="12">
        <v>494.1</v>
      </c>
      <c r="DC151" s="12">
        <v>96.4</v>
      </c>
      <c r="DD151" s="12">
        <v>0</v>
      </c>
      <c r="DE151" s="12">
        <v>1</v>
      </c>
      <c r="DF151" s="12"/>
      <c r="DG151" s="12">
        <v>1199</v>
      </c>
      <c r="DH151" s="12"/>
      <c r="DI151" s="12">
        <v>2</v>
      </c>
      <c r="DJ151" s="12">
        <v>0.76</v>
      </c>
      <c r="DK151" s="12">
        <v>470.4</v>
      </c>
      <c r="DL151" s="12">
        <v>96.3</v>
      </c>
      <c r="DM151" s="12">
        <v>0</v>
      </c>
      <c r="DN151" s="12">
        <v>1</v>
      </c>
      <c r="DO151" s="12"/>
      <c r="DP151" s="12">
        <v>742</v>
      </c>
      <c r="DQ151" s="12"/>
      <c r="DR151" s="12">
        <v>2.5</v>
      </c>
      <c r="DS151" s="12">
        <v>0.71</v>
      </c>
      <c r="DT151" s="12">
        <v>441.7</v>
      </c>
      <c r="DU151" s="12">
        <v>96.3</v>
      </c>
      <c r="DV151" s="12">
        <v>0</v>
      </c>
      <c r="DW151" s="12">
        <v>1</v>
      </c>
      <c r="DX151" s="12"/>
      <c r="DY151" s="12">
        <v>456</v>
      </c>
      <c r="DZ151" s="12"/>
      <c r="EA151" s="12">
        <v>3</v>
      </c>
      <c r="EB151" s="12">
        <v>0.55000000000000004</v>
      </c>
      <c r="EC151" s="12">
        <v>405.7</v>
      </c>
      <c r="ED151" s="12">
        <v>96.5</v>
      </c>
      <c r="EE151" s="12">
        <v>0</v>
      </c>
      <c r="EF151" s="12">
        <v>1</v>
      </c>
      <c r="EG151" s="12"/>
      <c r="EH151" s="12">
        <v>303</v>
      </c>
      <c r="EI151" s="12"/>
      <c r="EJ151" s="12">
        <v>4</v>
      </c>
      <c r="EK151" s="12">
        <v>0.19</v>
      </c>
      <c r="EL151" s="12">
        <v>266.10000000000002</v>
      </c>
      <c r="EM151" s="12">
        <v>96.6</v>
      </c>
      <c r="EN151" s="12">
        <v>0</v>
      </c>
      <c r="EO151" s="12">
        <v>1</v>
      </c>
      <c r="EP151" s="12"/>
      <c r="EQ151" s="12">
        <v>97</v>
      </c>
      <c r="ER151" s="12"/>
      <c r="ES151" s="12">
        <v>5</v>
      </c>
      <c r="ET151" s="12">
        <v>0.15</v>
      </c>
      <c r="EU151" s="12">
        <v>209.2</v>
      </c>
      <c r="EV151" s="12">
        <v>96.7</v>
      </c>
      <c r="EW151" s="12">
        <v>0</v>
      </c>
      <c r="EX151" s="12">
        <v>1</v>
      </c>
      <c r="EY151" s="12"/>
      <c r="EZ151" s="12">
        <v>64</v>
      </c>
      <c r="FA151" s="12"/>
      <c r="FB151" s="12">
        <v>6</v>
      </c>
      <c r="FC151" s="12">
        <v>0.16</v>
      </c>
      <c r="FD151" s="12">
        <v>192.8</v>
      </c>
      <c r="FE151" s="12">
        <v>96.7</v>
      </c>
      <c r="FF151" s="12">
        <v>0</v>
      </c>
      <c r="FG151" s="12">
        <v>1</v>
      </c>
      <c r="FH151" s="12"/>
      <c r="FI151" s="12">
        <v>50</v>
      </c>
      <c r="FJ151" s="12"/>
      <c r="FK151" s="12">
        <v>7</v>
      </c>
      <c r="FL151" s="12">
        <v>0.16</v>
      </c>
      <c r="FM151" s="12">
        <v>180.1</v>
      </c>
      <c r="FN151" s="12">
        <v>96.7</v>
      </c>
      <c r="FO151" s="12">
        <v>0</v>
      </c>
      <c r="FP151" s="12">
        <v>1</v>
      </c>
      <c r="FQ151" s="12"/>
      <c r="FR151" s="12">
        <v>40</v>
      </c>
      <c r="FS151" s="12"/>
      <c r="FT151" s="12">
        <v>8</v>
      </c>
      <c r="FU151" s="12">
        <v>0.17</v>
      </c>
      <c r="FV151" s="12">
        <v>168.7</v>
      </c>
      <c r="FW151" s="12">
        <v>96.8</v>
      </c>
      <c r="FX151" s="12">
        <v>0</v>
      </c>
      <c r="FY151" s="12">
        <v>1</v>
      </c>
      <c r="FZ151" s="12"/>
      <c r="GA151" s="12">
        <v>33</v>
      </c>
    </row>
    <row r="152" spans="1:183" ht="15">
      <c r="A152" s="12">
        <v>190061</v>
      </c>
      <c r="B152" s="4">
        <v>20099</v>
      </c>
      <c r="C152" s="4">
        <v>0</v>
      </c>
      <c r="D152" s="4" t="s">
        <v>349</v>
      </c>
      <c r="E152" s="4" t="s">
        <v>273</v>
      </c>
      <c r="F152" s="4" t="s">
        <v>325</v>
      </c>
      <c r="G152" s="4" t="s">
        <v>326</v>
      </c>
      <c r="H152" s="4" t="s">
        <v>348</v>
      </c>
      <c r="I152" s="4"/>
      <c r="J152" s="4">
        <v>2024</v>
      </c>
      <c r="K152" s="4" t="s">
        <v>142</v>
      </c>
      <c r="L152" s="4"/>
      <c r="M152" s="4">
        <v>1</v>
      </c>
      <c r="N152" s="4">
        <v>3</v>
      </c>
      <c r="O152" s="4">
        <v>1</v>
      </c>
      <c r="P152" s="4">
        <v>19007</v>
      </c>
      <c r="Q152" s="4">
        <v>39</v>
      </c>
      <c r="R152" s="4"/>
      <c r="S152" s="4">
        <v>1</v>
      </c>
      <c r="T152" s="4">
        <v>1</v>
      </c>
      <c r="U152" s="4">
        <v>4</v>
      </c>
      <c r="V152" s="4"/>
      <c r="W152" s="4">
        <v>1</v>
      </c>
      <c r="X152" s="4">
        <v>4</v>
      </c>
      <c r="Y152" s="4"/>
      <c r="Z152" s="4"/>
      <c r="AA152" s="4"/>
      <c r="AB152" s="4"/>
      <c r="AC152" s="4"/>
      <c r="AD152" s="4"/>
      <c r="AE152" s="4"/>
      <c r="AF152" s="4"/>
      <c r="AG152" s="4"/>
      <c r="AH152" s="4">
        <v>0</v>
      </c>
      <c r="AI152" s="4" t="s">
        <v>284</v>
      </c>
      <c r="AJ152" s="4" t="s">
        <v>54</v>
      </c>
      <c r="AK152" s="4">
        <v>193</v>
      </c>
      <c r="AL152" s="4">
        <v>150</v>
      </c>
      <c r="AM152" s="4">
        <v>2</v>
      </c>
      <c r="AN152" s="4"/>
      <c r="AO152" s="4"/>
      <c r="AP152" s="4"/>
      <c r="AQ152" s="4"/>
      <c r="AR152" s="4">
        <v>0</v>
      </c>
      <c r="AS152" s="4">
        <v>1</v>
      </c>
      <c r="AT152" s="4"/>
      <c r="AU152" s="4">
        <v>4.3499999999999996</v>
      </c>
      <c r="AV152" s="4" t="s">
        <v>62</v>
      </c>
      <c r="AW152" s="4">
        <v>2</v>
      </c>
      <c r="AX152" s="4">
        <v>0.44</v>
      </c>
      <c r="AY152" s="4">
        <v>0.41</v>
      </c>
      <c r="AZ152" s="4"/>
      <c r="BA152" s="4"/>
      <c r="BB152" s="4"/>
      <c r="BC152" s="4"/>
      <c r="BD152" s="4"/>
      <c r="BE152" s="4"/>
      <c r="BF152" s="4">
        <v>14</v>
      </c>
      <c r="BG152" s="4">
        <v>0.2</v>
      </c>
      <c r="BH152" s="4">
        <v>0.47</v>
      </c>
      <c r="BI152" s="4">
        <v>528.1</v>
      </c>
      <c r="BJ152" s="4">
        <v>92.7</v>
      </c>
      <c r="BK152" s="4">
        <v>0</v>
      </c>
      <c r="BL152" s="4">
        <v>1</v>
      </c>
      <c r="BM152" s="4"/>
      <c r="BN152" s="4">
        <v>4576</v>
      </c>
      <c r="BO152" s="4"/>
      <c r="BP152" s="4">
        <v>0.5</v>
      </c>
      <c r="BQ152" s="4">
        <v>0.68</v>
      </c>
      <c r="BR152" s="4">
        <v>485.1</v>
      </c>
      <c r="BS152" s="4">
        <v>92.5</v>
      </c>
      <c r="BT152" s="4">
        <v>0</v>
      </c>
      <c r="BU152" s="4">
        <v>1</v>
      </c>
      <c r="BV152" s="4"/>
      <c r="BW152" s="4">
        <v>3274</v>
      </c>
      <c r="BX152" s="4"/>
      <c r="BY152" s="4">
        <v>0.8</v>
      </c>
      <c r="BZ152" s="4">
        <v>0.51</v>
      </c>
      <c r="CA152" s="4">
        <v>450.9</v>
      </c>
      <c r="CB152" s="4">
        <v>92.4</v>
      </c>
      <c r="CC152" s="4">
        <v>0</v>
      </c>
      <c r="CD152" s="4">
        <v>1</v>
      </c>
      <c r="CE152" s="4"/>
      <c r="CF152" s="4">
        <v>1631</v>
      </c>
      <c r="CG152" s="4"/>
      <c r="CH152" s="4">
        <v>1</v>
      </c>
      <c r="CI152" s="4">
        <v>0.37</v>
      </c>
      <c r="CJ152" s="4">
        <v>431</v>
      </c>
      <c r="CK152" s="4">
        <v>92.2</v>
      </c>
      <c r="CL152" s="4">
        <v>0</v>
      </c>
      <c r="CM152" s="4">
        <v>1</v>
      </c>
      <c r="CN152" s="4"/>
      <c r="CO152" s="4">
        <v>910</v>
      </c>
      <c r="CP152" s="4"/>
      <c r="CQ152" s="4">
        <v>1.2</v>
      </c>
      <c r="CR152" s="4">
        <v>0.28000000000000003</v>
      </c>
      <c r="CS152" s="4">
        <v>411.3</v>
      </c>
      <c r="CT152" s="4">
        <v>91.9</v>
      </c>
      <c r="CU152" s="4">
        <v>0</v>
      </c>
      <c r="CV152" s="4">
        <v>1</v>
      </c>
      <c r="CW152" s="4"/>
      <c r="CX152" s="4">
        <v>466</v>
      </c>
      <c r="CY152" s="4"/>
      <c r="CZ152" s="4">
        <v>1.5</v>
      </c>
      <c r="DA152" s="4">
        <v>0.26</v>
      </c>
      <c r="DB152" s="4">
        <v>382.3</v>
      </c>
      <c r="DC152" s="4">
        <v>91.7</v>
      </c>
      <c r="DD152" s="4">
        <v>0</v>
      </c>
      <c r="DE152" s="4">
        <v>1</v>
      </c>
      <c r="DF152" s="4"/>
      <c r="DG152" s="4">
        <v>275</v>
      </c>
      <c r="DH152" s="4"/>
      <c r="DI152" s="4">
        <v>2</v>
      </c>
      <c r="DJ152" s="4">
        <v>0.11</v>
      </c>
      <c r="DK152" s="4">
        <v>271.60000000000002</v>
      </c>
      <c r="DL152" s="4">
        <v>91.9</v>
      </c>
      <c r="DM152" s="4">
        <v>0</v>
      </c>
      <c r="DN152" s="4">
        <v>1</v>
      </c>
      <c r="DO152" s="4"/>
      <c r="DP152" s="4">
        <v>96</v>
      </c>
      <c r="DQ152" s="4"/>
      <c r="DR152" s="4">
        <v>2.5</v>
      </c>
      <c r="DS152" s="4">
        <v>7.0000000000000007E-2</v>
      </c>
      <c r="DT152" s="4">
        <v>203</v>
      </c>
      <c r="DU152" s="4">
        <v>92.1</v>
      </c>
      <c r="DV152" s="4">
        <v>0</v>
      </c>
      <c r="DW152" s="4">
        <v>1</v>
      </c>
      <c r="DX152" s="4"/>
      <c r="DY152" s="4">
        <v>61</v>
      </c>
      <c r="DZ152" s="4"/>
      <c r="EA152" s="4">
        <v>3</v>
      </c>
      <c r="EB152" s="4">
        <v>0.08</v>
      </c>
      <c r="EC152" s="4">
        <v>188.6</v>
      </c>
      <c r="ED152" s="4">
        <v>92.3</v>
      </c>
      <c r="EE152" s="4">
        <v>0</v>
      </c>
      <c r="EF152" s="4">
        <v>1</v>
      </c>
      <c r="EG152" s="4"/>
      <c r="EH152" s="4">
        <v>57</v>
      </c>
      <c r="EI152" s="4"/>
      <c r="EJ152" s="4">
        <v>4</v>
      </c>
      <c r="EK152" s="4">
        <v>0.09</v>
      </c>
      <c r="EL152" s="4">
        <v>166.8</v>
      </c>
      <c r="EM152" s="4">
        <v>92.7</v>
      </c>
      <c r="EN152" s="4">
        <v>0</v>
      </c>
      <c r="EO152" s="4">
        <v>1</v>
      </c>
      <c r="EP152" s="4"/>
      <c r="EQ152" s="4">
        <v>47</v>
      </c>
      <c r="ER152" s="4"/>
      <c r="ES152" s="4">
        <v>5</v>
      </c>
      <c r="ET152" s="4">
        <v>0.09</v>
      </c>
      <c r="EU152" s="4">
        <v>152.80000000000001</v>
      </c>
      <c r="EV152" s="4">
        <v>93</v>
      </c>
      <c r="EW152" s="4">
        <v>0</v>
      </c>
      <c r="EX152" s="4">
        <v>1</v>
      </c>
      <c r="EY152" s="4"/>
      <c r="EZ152" s="4">
        <v>39</v>
      </c>
      <c r="FA152" s="4"/>
      <c r="FB152" s="4">
        <v>6</v>
      </c>
      <c r="FC152" s="4">
        <v>0.1</v>
      </c>
      <c r="FD152" s="4">
        <v>143</v>
      </c>
      <c r="FE152" s="4">
        <v>93.3</v>
      </c>
      <c r="FF152" s="4">
        <v>0</v>
      </c>
      <c r="FG152" s="4">
        <v>1</v>
      </c>
      <c r="FH152" s="4"/>
      <c r="FI152" s="4">
        <v>31</v>
      </c>
      <c r="FJ152" s="4"/>
      <c r="FK152" s="4">
        <v>7</v>
      </c>
      <c r="FL152" s="4">
        <v>0.11</v>
      </c>
      <c r="FM152" s="4">
        <v>131.9</v>
      </c>
      <c r="FN152" s="4">
        <v>93.5</v>
      </c>
      <c r="FO152" s="4">
        <v>0</v>
      </c>
      <c r="FP152" s="4">
        <v>1</v>
      </c>
      <c r="FQ152" s="4"/>
      <c r="FR152" s="4">
        <v>24</v>
      </c>
      <c r="FS152" s="4"/>
      <c r="FT152" s="4">
        <v>8</v>
      </c>
      <c r="FU152" s="4">
        <v>0.11</v>
      </c>
      <c r="FV152" s="4">
        <v>122.4</v>
      </c>
      <c r="FW152" s="4">
        <v>93.8</v>
      </c>
      <c r="FX152" s="4">
        <v>0</v>
      </c>
      <c r="FY152" s="4">
        <v>1</v>
      </c>
      <c r="FZ152" s="4"/>
      <c r="GA152" s="4">
        <v>20</v>
      </c>
    </row>
    <row r="153" spans="1:183" ht="15">
      <c r="A153" s="12">
        <v>190062</v>
      </c>
      <c r="B153" s="4">
        <v>20099</v>
      </c>
      <c r="C153" s="4">
        <v>0</v>
      </c>
      <c r="D153" s="4" t="s">
        <v>350</v>
      </c>
      <c r="E153" s="4" t="s">
        <v>273</v>
      </c>
      <c r="F153" s="4" t="s">
        <v>325</v>
      </c>
      <c r="G153" s="4" t="s">
        <v>326</v>
      </c>
      <c r="H153" s="4" t="s">
        <v>351</v>
      </c>
      <c r="I153" s="4"/>
      <c r="J153" s="4">
        <v>2024</v>
      </c>
      <c r="K153" s="4" t="s">
        <v>142</v>
      </c>
      <c r="L153" s="4"/>
      <c r="M153" s="4">
        <v>1</v>
      </c>
      <c r="N153" s="4">
        <v>3</v>
      </c>
      <c r="O153" s="4">
        <v>1</v>
      </c>
      <c r="P153" s="4">
        <v>19006</v>
      </c>
      <c r="Q153" s="4">
        <v>39</v>
      </c>
      <c r="R153" s="4"/>
      <c r="S153" s="4">
        <v>3</v>
      </c>
      <c r="T153" s="4">
        <v>1</v>
      </c>
      <c r="U153" s="4">
        <v>4</v>
      </c>
      <c r="V153" s="4"/>
      <c r="W153" s="4">
        <v>1</v>
      </c>
      <c r="X153" s="4">
        <v>4</v>
      </c>
      <c r="Y153" s="4"/>
      <c r="Z153" s="4"/>
      <c r="AA153" s="4"/>
      <c r="AB153" s="4"/>
      <c r="AC153" s="4"/>
      <c r="AD153" s="4"/>
      <c r="AE153" s="4"/>
      <c r="AF153" s="4"/>
      <c r="AG153" s="4"/>
      <c r="AH153" s="4">
        <v>0</v>
      </c>
      <c r="AI153" s="4" t="s">
        <v>284</v>
      </c>
      <c r="AJ153" s="4" t="s">
        <v>54</v>
      </c>
      <c r="AK153" s="4">
        <v>193</v>
      </c>
      <c r="AL153" s="4">
        <v>150</v>
      </c>
      <c r="AM153" s="4">
        <v>2</v>
      </c>
      <c r="AN153" s="4"/>
      <c r="AO153" s="4"/>
      <c r="AP153" s="4"/>
      <c r="AQ153" s="4"/>
      <c r="AR153" s="4">
        <v>0</v>
      </c>
      <c r="AS153" s="4">
        <v>1</v>
      </c>
      <c r="AT153" s="4"/>
      <c r="AU153" s="4">
        <v>4.5199999999999996</v>
      </c>
      <c r="AV153" s="4" t="s">
        <v>62</v>
      </c>
      <c r="AW153" s="4">
        <v>2</v>
      </c>
      <c r="AX153" s="4">
        <v>0.44</v>
      </c>
      <c r="AY153" s="4">
        <v>0.41</v>
      </c>
      <c r="AZ153" s="4"/>
      <c r="BA153" s="4"/>
      <c r="BB153" s="4"/>
      <c r="BC153" s="4"/>
      <c r="BD153" s="4"/>
      <c r="BE153" s="4"/>
      <c r="BF153" s="4">
        <v>14</v>
      </c>
      <c r="BG153" s="4">
        <v>0.2</v>
      </c>
      <c r="BH153" s="4">
        <v>0.56000000000000005</v>
      </c>
      <c r="BI153" s="4">
        <v>638.1</v>
      </c>
      <c r="BJ153" s="4">
        <v>96.9</v>
      </c>
      <c r="BK153" s="4">
        <v>0</v>
      </c>
      <c r="BL153" s="4">
        <v>1</v>
      </c>
      <c r="BM153" s="4"/>
      <c r="BN153" s="4">
        <v>5237</v>
      </c>
      <c r="BO153" s="4"/>
      <c r="BP153" s="4">
        <v>0.5</v>
      </c>
      <c r="BQ153" s="4">
        <v>0.93</v>
      </c>
      <c r="BR153" s="4">
        <v>598.6</v>
      </c>
      <c r="BS153" s="4">
        <v>96.8</v>
      </c>
      <c r="BT153" s="4">
        <v>0</v>
      </c>
      <c r="BU153" s="4">
        <v>1</v>
      </c>
      <c r="BV153" s="4"/>
      <c r="BW153" s="4">
        <v>4161</v>
      </c>
      <c r="BX153" s="4"/>
      <c r="BY153" s="4">
        <v>0.8</v>
      </c>
      <c r="BZ153" s="4">
        <v>0.94</v>
      </c>
      <c r="CA153" s="4">
        <v>561.70000000000005</v>
      </c>
      <c r="CB153" s="4">
        <v>96.7</v>
      </c>
      <c r="CC153" s="4">
        <v>0</v>
      </c>
      <c r="CD153" s="4">
        <v>1</v>
      </c>
      <c r="CE153" s="4"/>
      <c r="CF153" s="4">
        <v>2783</v>
      </c>
      <c r="CG153" s="4"/>
      <c r="CH153" s="4">
        <v>1</v>
      </c>
      <c r="CI153" s="4">
        <v>0.92</v>
      </c>
      <c r="CJ153" s="4">
        <v>537.9</v>
      </c>
      <c r="CK153" s="4">
        <v>96.7</v>
      </c>
      <c r="CL153" s="4">
        <v>0</v>
      </c>
      <c r="CM153" s="4">
        <v>1</v>
      </c>
      <c r="CN153" s="4"/>
      <c r="CO153" s="4">
        <v>2206</v>
      </c>
      <c r="CP153" s="4"/>
      <c r="CQ153" s="4">
        <v>1.2</v>
      </c>
      <c r="CR153" s="4">
        <v>0.89</v>
      </c>
      <c r="CS153" s="4">
        <v>513.4</v>
      </c>
      <c r="CT153" s="4">
        <v>96.6</v>
      </c>
      <c r="CU153" s="4">
        <v>0</v>
      </c>
      <c r="CV153" s="4">
        <v>1</v>
      </c>
      <c r="CW153" s="4"/>
      <c r="CX153" s="4">
        <v>1697</v>
      </c>
      <c r="CY153" s="4"/>
      <c r="CZ153" s="4">
        <v>1.5</v>
      </c>
      <c r="DA153" s="4">
        <v>0.81</v>
      </c>
      <c r="DB153" s="4">
        <v>494.1</v>
      </c>
      <c r="DC153" s="4">
        <v>96.4</v>
      </c>
      <c r="DD153" s="4">
        <v>0</v>
      </c>
      <c r="DE153" s="4">
        <v>1</v>
      </c>
      <c r="DF153" s="4"/>
      <c r="DG153" s="4">
        <v>1199</v>
      </c>
      <c r="DH153" s="4"/>
      <c r="DI153" s="4">
        <v>2</v>
      </c>
      <c r="DJ153" s="4">
        <v>0.76</v>
      </c>
      <c r="DK153" s="4">
        <v>470.4</v>
      </c>
      <c r="DL153" s="4">
        <v>96.3</v>
      </c>
      <c r="DM153" s="4">
        <v>0</v>
      </c>
      <c r="DN153" s="4">
        <v>1</v>
      </c>
      <c r="DO153" s="4"/>
      <c r="DP153" s="4">
        <v>742</v>
      </c>
      <c r="DQ153" s="4"/>
      <c r="DR153" s="4">
        <v>2.5</v>
      </c>
      <c r="DS153" s="4">
        <v>0.71</v>
      </c>
      <c r="DT153" s="4">
        <v>441.7</v>
      </c>
      <c r="DU153" s="4">
        <v>96.3</v>
      </c>
      <c r="DV153" s="4">
        <v>0</v>
      </c>
      <c r="DW153" s="4">
        <v>1</v>
      </c>
      <c r="DX153" s="4"/>
      <c r="DY153" s="4">
        <v>456</v>
      </c>
      <c r="DZ153" s="4"/>
      <c r="EA153" s="4">
        <v>3</v>
      </c>
      <c r="EB153" s="4">
        <v>0.55000000000000004</v>
      </c>
      <c r="EC153" s="4">
        <v>405.7</v>
      </c>
      <c r="ED153" s="4">
        <v>96.5</v>
      </c>
      <c r="EE153" s="4">
        <v>0</v>
      </c>
      <c r="EF153" s="4">
        <v>1</v>
      </c>
      <c r="EG153" s="4"/>
      <c r="EH153" s="4">
        <v>303</v>
      </c>
      <c r="EI153" s="4"/>
      <c r="EJ153" s="4">
        <v>4</v>
      </c>
      <c r="EK153" s="4">
        <v>0.19</v>
      </c>
      <c r="EL153" s="4">
        <v>266.10000000000002</v>
      </c>
      <c r="EM153" s="4">
        <v>96.6</v>
      </c>
      <c r="EN153" s="4">
        <v>0</v>
      </c>
      <c r="EO153" s="4">
        <v>1</v>
      </c>
      <c r="EP153" s="4"/>
      <c r="EQ153" s="4">
        <v>97</v>
      </c>
      <c r="ER153" s="4"/>
      <c r="ES153" s="4">
        <v>5</v>
      </c>
      <c r="ET153" s="4">
        <v>0.15</v>
      </c>
      <c r="EU153" s="4">
        <v>209.2</v>
      </c>
      <c r="EV153" s="4">
        <v>96.7</v>
      </c>
      <c r="EW153" s="4">
        <v>0</v>
      </c>
      <c r="EX153" s="4">
        <v>1</v>
      </c>
      <c r="EY153" s="4"/>
      <c r="EZ153" s="4">
        <v>64</v>
      </c>
      <c r="FA153" s="4"/>
      <c r="FB153" s="4">
        <v>6</v>
      </c>
      <c r="FC153" s="4">
        <v>0.16</v>
      </c>
      <c r="FD153" s="4">
        <v>192.8</v>
      </c>
      <c r="FE153" s="4">
        <v>96.7</v>
      </c>
      <c r="FF153" s="4">
        <v>0</v>
      </c>
      <c r="FG153" s="4">
        <v>1</v>
      </c>
      <c r="FH153" s="4"/>
      <c r="FI153" s="4">
        <v>50</v>
      </c>
      <c r="FJ153" s="4"/>
      <c r="FK153" s="4">
        <v>7</v>
      </c>
      <c r="FL153" s="4">
        <v>0.16</v>
      </c>
      <c r="FM153" s="4">
        <v>180.1</v>
      </c>
      <c r="FN153" s="4">
        <v>96.7</v>
      </c>
      <c r="FO153" s="4">
        <v>0</v>
      </c>
      <c r="FP153" s="4">
        <v>1</v>
      </c>
      <c r="FQ153" s="4"/>
      <c r="FR153" s="4">
        <v>40</v>
      </c>
      <c r="FS153" s="4"/>
      <c r="FT153" s="4">
        <v>8</v>
      </c>
      <c r="FU153" s="4">
        <v>0.17</v>
      </c>
      <c r="FV153" s="4">
        <v>168.7</v>
      </c>
      <c r="FW153" s="4">
        <v>96.8</v>
      </c>
      <c r="FX153" s="4">
        <v>0</v>
      </c>
      <c r="FY153" s="4">
        <v>1</v>
      </c>
      <c r="FZ153" s="4"/>
      <c r="GA153" s="4">
        <v>33</v>
      </c>
    </row>
    <row r="154" spans="1:183" ht="15">
      <c r="A154" s="12">
        <v>190063</v>
      </c>
      <c r="B154" s="4">
        <v>20099</v>
      </c>
      <c r="C154" s="12">
        <v>0</v>
      </c>
      <c r="D154" s="4" t="s">
        <v>352</v>
      </c>
      <c r="E154" s="4" t="s">
        <v>273</v>
      </c>
      <c r="F154" s="12" t="s">
        <v>325</v>
      </c>
      <c r="G154" s="12" t="s">
        <v>326</v>
      </c>
      <c r="H154" s="12" t="s">
        <v>351</v>
      </c>
      <c r="I154" s="12"/>
      <c r="J154" s="12">
        <v>2024</v>
      </c>
      <c r="K154" s="12" t="s">
        <v>142</v>
      </c>
      <c r="L154" s="12"/>
      <c r="M154" s="12">
        <v>1</v>
      </c>
      <c r="N154" s="12">
        <v>3</v>
      </c>
      <c r="O154" s="12">
        <v>1</v>
      </c>
      <c r="P154" s="12">
        <v>19006</v>
      </c>
      <c r="Q154" s="12">
        <v>39</v>
      </c>
      <c r="R154" s="12"/>
      <c r="S154" s="12">
        <v>1</v>
      </c>
      <c r="T154" s="12">
        <v>1</v>
      </c>
      <c r="U154" s="12">
        <v>4</v>
      </c>
      <c r="V154" s="12"/>
      <c r="W154" s="12">
        <v>1</v>
      </c>
      <c r="X154" s="12">
        <v>4</v>
      </c>
      <c r="Y154" s="12"/>
      <c r="Z154" s="12"/>
      <c r="AA154" s="12"/>
      <c r="AB154" s="12"/>
      <c r="AC154" s="12"/>
      <c r="AD154" s="12"/>
      <c r="AE154" s="12"/>
      <c r="AF154" s="12"/>
      <c r="AG154" s="12"/>
      <c r="AH154" s="12">
        <v>0</v>
      </c>
      <c r="AI154" s="12" t="s">
        <v>284</v>
      </c>
      <c r="AJ154" s="12" t="s">
        <v>54</v>
      </c>
      <c r="AK154" s="12">
        <v>193</v>
      </c>
      <c r="AL154" s="12">
        <v>150</v>
      </c>
      <c r="AM154" s="4">
        <v>2</v>
      </c>
      <c r="AN154" s="12"/>
      <c r="AO154" s="12"/>
      <c r="AP154" s="12"/>
      <c r="AQ154" s="12"/>
      <c r="AR154" s="12">
        <v>0</v>
      </c>
      <c r="AS154" s="12">
        <v>1</v>
      </c>
      <c r="AT154" s="12"/>
      <c r="AU154" s="12">
        <v>4.3499999999999996</v>
      </c>
      <c r="AV154" s="12" t="s">
        <v>62</v>
      </c>
      <c r="AW154" s="12">
        <v>2</v>
      </c>
      <c r="AX154" s="12">
        <v>0.44</v>
      </c>
      <c r="AY154" s="12">
        <v>0.41</v>
      </c>
      <c r="AZ154" s="12"/>
      <c r="BA154" s="12"/>
      <c r="BB154" s="12"/>
      <c r="BC154" s="12"/>
      <c r="BD154" s="12"/>
      <c r="BE154" s="12"/>
      <c r="BF154" s="12">
        <v>14</v>
      </c>
      <c r="BG154" s="12">
        <v>0.2</v>
      </c>
      <c r="BH154" s="12">
        <v>0.47</v>
      </c>
      <c r="BI154" s="12">
        <v>528.1</v>
      </c>
      <c r="BJ154" s="12">
        <v>92.7</v>
      </c>
      <c r="BK154" s="12">
        <v>0</v>
      </c>
      <c r="BL154" s="12">
        <v>1</v>
      </c>
      <c r="BM154" s="12"/>
      <c r="BN154" s="12">
        <v>4576</v>
      </c>
      <c r="BO154" s="12"/>
      <c r="BP154" s="12">
        <v>0.5</v>
      </c>
      <c r="BQ154" s="12">
        <v>0.68</v>
      </c>
      <c r="BR154" s="12">
        <v>485.1</v>
      </c>
      <c r="BS154" s="12">
        <v>92.5</v>
      </c>
      <c r="BT154" s="12">
        <v>0</v>
      </c>
      <c r="BU154" s="12">
        <v>1</v>
      </c>
      <c r="BV154" s="12"/>
      <c r="BW154" s="12">
        <v>3274</v>
      </c>
      <c r="BX154" s="12"/>
      <c r="BY154" s="12">
        <v>0.8</v>
      </c>
      <c r="BZ154" s="12">
        <v>0.51</v>
      </c>
      <c r="CA154" s="12">
        <v>450.9</v>
      </c>
      <c r="CB154" s="12">
        <v>92.4</v>
      </c>
      <c r="CC154" s="12">
        <v>0</v>
      </c>
      <c r="CD154" s="12">
        <v>1</v>
      </c>
      <c r="CE154" s="12"/>
      <c r="CF154" s="12">
        <v>1631</v>
      </c>
      <c r="CG154" s="12"/>
      <c r="CH154" s="12">
        <v>1</v>
      </c>
      <c r="CI154" s="12">
        <v>0.37</v>
      </c>
      <c r="CJ154" s="12">
        <v>431</v>
      </c>
      <c r="CK154" s="12">
        <v>92.2</v>
      </c>
      <c r="CL154" s="12">
        <v>0</v>
      </c>
      <c r="CM154" s="12">
        <v>1</v>
      </c>
      <c r="CN154" s="12"/>
      <c r="CO154" s="12">
        <v>910</v>
      </c>
      <c r="CP154" s="12"/>
      <c r="CQ154" s="12">
        <v>1.2</v>
      </c>
      <c r="CR154" s="12">
        <v>0.28000000000000003</v>
      </c>
      <c r="CS154" s="12">
        <v>411.3</v>
      </c>
      <c r="CT154" s="12">
        <v>91.9</v>
      </c>
      <c r="CU154" s="12">
        <v>0</v>
      </c>
      <c r="CV154" s="12">
        <v>1</v>
      </c>
      <c r="CW154" s="12"/>
      <c r="CX154" s="12">
        <v>466</v>
      </c>
      <c r="CY154" s="12"/>
      <c r="CZ154" s="12">
        <v>1.5</v>
      </c>
      <c r="DA154" s="12">
        <v>0.26</v>
      </c>
      <c r="DB154" s="12">
        <v>382.3</v>
      </c>
      <c r="DC154" s="12">
        <v>91.7</v>
      </c>
      <c r="DD154" s="12">
        <v>0</v>
      </c>
      <c r="DE154" s="12">
        <v>1</v>
      </c>
      <c r="DF154" s="12"/>
      <c r="DG154" s="12">
        <v>275</v>
      </c>
      <c r="DH154" s="12"/>
      <c r="DI154" s="12">
        <v>2</v>
      </c>
      <c r="DJ154" s="12">
        <v>0.11</v>
      </c>
      <c r="DK154" s="12">
        <v>271.60000000000002</v>
      </c>
      <c r="DL154" s="12">
        <v>91.9</v>
      </c>
      <c r="DM154" s="12">
        <v>0</v>
      </c>
      <c r="DN154" s="12">
        <v>1</v>
      </c>
      <c r="DO154" s="12"/>
      <c r="DP154" s="12">
        <v>96</v>
      </c>
      <c r="DQ154" s="12"/>
      <c r="DR154" s="12">
        <v>2.5</v>
      </c>
      <c r="DS154" s="12">
        <v>7.0000000000000007E-2</v>
      </c>
      <c r="DT154" s="12">
        <v>203</v>
      </c>
      <c r="DU154" s="12">
        <v>92.1</v>
      </c>
      <c r="DV154" s="12">
        <v>0</v>
      </c>
      <c r="DW154" s="12">
        <v>1</v>
      </c>
      <c r="DX154" s="12"/>
      <c r="DY154" s="12">
        <v>61</v>
      </c>
      <c r="DZ154" s="12"/>
      <c r="EA154" s="12">
        <v>3</v>
      </c>
      <c r="EB154" s="12">
        <v>0.08</v>
      </c>
      <c r="EC154" s="12">
        <v>188.6</v>
      </c>
      <c r="ED154" s="12">
        <v>92.3</v>
      </c>
      <c r="EE154" s="12">
        <v>0</v>
      </c>
      <c r="EF154" s="12">
        <v>1</v>
      </c>
      <c r="EG154" s="12"/>
      <c r="EH154" s="12">
        <v>57</v>
      </c>
      <c r="EI154" s="12"/>
      <c r="EJ154" s="12">
        <v>4</v>
      </c>
      <c r="EK154" s="12">
        <v>0.09</v>
      </c>
      <c r="EL154" s="12">
        <v>166.8</v>
      </c>
      <c r="EM154" s="12">
        <v>92.7</v>
      </c>
      <c r="EN154" s="12">
        <v>0</v>
      </c>
      <c r="EO154" s="12">
        <v>1</v>
      </c>
      <c r="EP154" s="12"/>
      <c r="EQ154" s="12">
        <v>47</v>
      </c>
      <c r="ER154" s="12"/>
      <c r="ES154" s="12">
        <v>5</v>
      </c>
      <c r="ET154" s="12">
        <v>0.09</v>
      </c>
      <c r="EU154" s="12">
        <v>152.80000000000001</v>
      </c>
      <c r="EV154" s="12">
        <v>93</v>
      </c>
      <c r="EW154" s="12">
        <v>0</v>
      </c>
      <c r="EX154" s="12">
        <v>1</v>
      </c>
      <c r="EY154" s="12"/>
      <c r="EZ154" s="12">
        <v>39</v>
      </c>
      <c r="FA154" s="12"/>
      <c r="FB154" s="12">
        <v>6</v>
      </c>
      <c r="FC154" s="12">
        <v>0.1</v>
      </c>
      <c r="FD154" s="12">
        <v>143</v>
      </c>
      <c r="FE154" s="12">
        <v>93.3</v>
      </c>
      <c r="FF154" s="12">
        <v>0</v>
      </c>
      <c r="FG154" s="12">
        <v>1</v>
      </c>
      <c r="FH154" s="12"/>
      <c r="FI154" s="12">
        <v>31</v>
      </c>
      <c r="FJ154" s="12"/>
      <c r="FK154" s="12">
        <v>7</v>
      </c>
      <c r="FL154" s="12">
        <v>0.11</v>
      </c>
      <c r="FM154" s="12">
        <v>131.9</v>
      </c>
      <c r="FN154" s="12">
        <v>93.5</v>
      </c>
      <c r="FO154" s="12">
        <v>0</v>
      </c>
      <c r="FP154" s="12">
        <v>1</v>
      </c>
      <c r="FQ154" s="12"/>
      <c r="FR154" s="12">
        <v>24</v>
      </c>
      <c r="FS154" s="12"/>
      <c r="FT154" s="12">
        <v>8</v>
      </c>
      <c r="FU154" s="12">
        <v>0.11</v>
      </c>
      <c r="FV154" s="12">
        <v>122.4</v>
      </c>
      <c r="FW154" s="12">
        <v>93.8</v>
      </c>
      <c r="FX154" s="12">
        <v>0</v>
      </c>
      <c r="FY154" s="12">
        <v>1</v>
      </c>
      <c r="FZ154" s="12"/>
      <c r="GA154" s="12">
        <v>20</v>
      </c>
    </row>
    <row r="155" spans="1:183" ht="15">
      <c r="A155" s="12">
        <v>190064</v>
      </c>
      <c r="B155" s="4">
        <v>20099</v>
      </c>
      <c r="C155" s="12">
        <v>0</v>
      </c>
      <c r="D155" s="4" t="s">
        <v>353</v>
      </c>
      <c r="E155" s="4" t="s">
        <v>273</v>
      </c>
      <c r="F155" s="12" t="s">
        <v>325</v>
      </c>
      <c r="G155" s="12" t="s">
        <v>326</v>
      </c>
      <c r="H155" s="12" t="s">
        <v>354</v>
      </c>
      <c r="I155" s="12"/>
      <c r="J155" s="12">
        <v>2024</v>
      </c>
      <c r="K155" s="12" t="s">
        <v>142</v>
      </c>
      <c r="L155" s="12"/>
      <c r="M155" s="12">
        <v>1</v>
      </c>
      <c r="N155" s="12">
        <v>3</v>
      </c>
      <c r="O155" s="12">
        <v>1</v>
      </c>
      <c r="P155" s="12">
        <v>690201</v>
      </c>
      <c r="Q155" s="12">
        <v>39</v>
      </c>
      <c r="R155" s="12"/>
      <c r="S155" s="12">
        <v>3</v>
      </c>
      <c r="T155" s="12">
        <v>1</v>
      </c>
      <c r="U155" s="12">
        <v>4</v>
      </c>
      <c r="V155" s="12"/>
      <c r="W155" s="12">
        <v>1</v>
      </c>
      <c r="X155" s="12">
        <v>4</v>
      </c>
      <c r="Y155" s="12"/>
      <c r="Z155" s="12"/>
      <c r="AA155" s="12"/>
      <c r="AB155" s="12"/>
      <c r="AC155" s="12"/>
      <c r="AD155" s="12"/>
      <c r="AE155" s="12"/>
      <c r="AF155" s="12"/>
      <c r="AG155" s="12"/>
      <c r="AH155" s="12">
        <v>0</v>
      </c>
      <c r="AI155" s="12" t="s">
        <v>284</v>
      </c>
      <c r="AJ155" s="12" t="s">
        <v>54</v>
      </c>
      <c r="AK155" s="12">
        <v>200</v>
      </c>
      <c r="AL155" s="12">
        <v>149</v>
      </c>
      <c r="AM155" s="4">
        <v>2</v>
      </c>
      <c r="AN155" s="12"/>
      <c r="AO155" s="12"/>
      <c r="AP155" s="12"/>
      <c r="AQ155" s="12"/>
      <c r="AR155" s="12">
        <v>0</v>
      </c>
      <c r="AS155" s="12">
        <v>1</v>
      </c>
      <c r="AT155" s="12"/>
      <c r="AU155" s="12">
        <v>4.5199999999999996</v>
      </c>
      <c r="AV155" s="12" t="s">
        <v>62</v>
      </c>
      <c r="AW155" s="12">
        <v>2</v>
      </c>
      <c r="AX155" s="12">
        <v>0.6</v>
      </c>
      <c r="AY155" s="12">
        <v>0.56000000000000005</v>
      </c>
      <c r="AZ155" s="12"/>
      <c r="BA155" s="12"/>
      <c r="BB155" s="12"/>
      <c r="BC155" s="12"/>
      <c r="BD155" s="12"/>
      <c r="BE155" s="12"/>
      <c r="BF155" s="12">
        <v>14</v>
      </c>
      <c r="BG155" s="12">
        <v>0.2</v>
      </c>
      <c r="BH155" s="12">
        <v>0.56000000000000005</v>
      </c>
      <c r="BI155" s="12">
        <v>637.79999999999995</v>
      </c>
      <c r="BJ155" s="12">
        <v>96.4</v>
      </c>
      <c r="BK155" s="12">
        <v>0</v>
      </c>
      <c r="BL155" s="12">
        <v>1</v>
      </c>
      <c r="BM155" s="12"/>
      <c r="BN155" s="12">
        <v>5221</v>
      </c>
      <c r="BO155" s="12"/>
      <c r="BP155" s="12">
        <v>0.5</v>
      </c>
      <c r="BQ155" s="12">
        <v>0.93</v>
      </c>
      <c r="BR155" s="12">
        <v>597.5</v>
      </c>
      <c r="BS155" s="12">
        <v>96.3</v>
      </c>
      <c r="BT155" s="12">
        <v>0</v>
      </c>
      <c r="BU155" s="12">
        <v>1</v>
      </c>
      <c r="BV155" s="12"/>
      <c r="BW155" s="12">
        <v>3983</v>
      </c>
      <c r="BX155" s="12"/>
      <c r="BY155" s="12">
        <v>0.8</v>
      </c>
      <c r="BZ155" s="12">
        <v>0.94</v>
      </c>
      <c r="CA155" s="12">
        <v>558.9</v>
      </c>
      <c r="CB155" s="12">
        <v>96.2</v>
      </c>
      <c r="CC155" s="12">
        <v>0</v>
      </c>
      <c r="CD155" s="12">
        <v>1</v>
      </c>
      <c r="CE155" s="12"/>
      <c r="CF155" s="12">
        <v>2450</v>
      </c>
      <c r="CG155" s="12"/>
      <c r="CH155" s="12">
        <v>1</v>
      </c>
      <c r="CI155" s="12">
        <v>0.92</v>
      </c>
      <c r="CJ155" s="12">
        <v>533.5</v>
      </c>
      <c r="CK155" s="12">
        <v>96.2</v>
      </c>
      <c r="CL155" s="12">
        <v>0</v>
      </c>
      <c r="CM155" s="12">
        <v>1</v>
      </c>
      <c r="CN155" s="12"/>
      <c r="CO155" s="12">
        <v>1776</v>
      </c>
      <c r="CP155" s="12"/>
      <c r="CQ155" s="12">
        <v>1.2</v>
      </c>
      <c r="CR155" s="12">
        <v>0.89</v>
      </c>
      <c r="CS155" s="12">
        <v>507.9</v>
      </c>
      <c r="CT155" s="12">
        <v>96.1</v>
      </c>
      <c r="CU155" s="12">
        <v>0</v>
      </c>
      <c r="CV155" s="12">
        <v>1</v>
      </c>
      <c r="CW155" s="12"/>
      <c r="CX155" s="12">
        <v>1380</v>
      </c>
      <c r="CY155" s="12"/>
      <c r="CZ155" s="12">
        <v>1.5</v>
      </c>
      <c r="DA155" s="12">
        <v>0.79</v>
      </c>
      <c r="DB155" s="12">
        <v>486.6</v>
      </c>
      <c r="DC155" s="12">
        <v>95.9</v>
      </c>
      <c r="DD155" s="12">
        <v>0</v>
      </c>
      <c r="DE155" s="12">
        <v>1</v>
      </c>
      <c r="DF155" s="12"/>
      <c r="DG155" s="12">
        <v>916</v>
      </c>
      <c r="DH155" s="12"/>
      <c r="DI155" s="12">
        <v>2</v>
      </c>
      <c r="DJ155" s="12">
        <v>0.71</v>
      </c>
      <c r="DK155" s="12">
        <v>458</v>
      </c>
      <c r="DL155" s="12">
        <v>95.8</v>
      </c>
      <c r="DM155" s="12">
        <v>0</v>
      </c>
      <c r="DN155" s="12">
        <v>1</v>
      </c>
      <c r="DO155" s="12"/>
      <c r="DP155" s="12">
        <v>549</v>
      </c>
      <c r="DQ155" s="12"/>
      <c r="DR155" s="12">
        <v>2.5</v>
      </c>
      <c r="DS155" s="12">
        <v>0.59</v>
      </c>
      <c r="DT155" s="12">
        <v>425.5</v>
      </c>
      <c r="DU155" s="12">
        <v>95.9</v>
      </c>
      <c r="DV155" s="12">
        <v>0</v>
      </c>
      <c r="DW155" s="12">
        <v>1</v>
      </c>
      <c r="DX155" s="12"/>
      <c r="DY155" s="12">
        <v>367</v>
      </c>
      <c r="DZ155" s="12"/>
      <c r="EA155" s="12">
        <v>3</v>
      </c>
      <c r="EB155" s="12">
        <v>0.4</v>
      </c>
      <c r="EC155" s="12">
        <v>376.8</v>
      </c>
      <c r="ED155" s="12">
        <v>96</v>
      </c>
      <c r="EE155" s="12">
        <v>0</v>
      </c>
      <c r="EF155" s="12">
        <v>1</v>
      </c>
      <c r="EG155" s="12"/>
      <c r="EH155" s="12">
        <v>209</v>
      </c>
      <c r="EI155" s="12"/>
      <c r="EJ155" s="12">
        <v>4</v>
      </c>
      <c r="EK155" s="12">
        <v>0.15</v>
      </c>
      <c r="EL155" s="12">
        <v>238.6</v>
      </c>
      <c r="EM155" s="12">
        <v>96.1</v>
      </c>
      <c r="EN155" s="12">
        <v>0</v>
      </c>
      <c r="EO155" s="12">
        <v>1</v>
      </c>
      <c r="EP155" s="12"/>
      <c r="EQ155" s="12">
        <v>63</v>
      </c>
      <c r="ER155" s="12"/>
      <c r="ES155" s="12">
        <v>5</v>
      </c>
      <c r="ET155" s="12">
        <v>0.14000000000000001</v>
      </c>
      <c r="EU155" s="12">
        <v>203.4</v>
      </c>
      <c r="EV155" s="12">
        <v>96.1</v>
      </c>
      <c r="EW155" s="12">
        <v>0</v>
      </c>
      <c r="EX155" s="12">
        <v>1</v>
      </c>
      <c r="EY155" s="12"/>
      <c r="EZ155" s="12">
        <v>44</v>
      </c>
      <c r="FA155" s="12"/>
      <c r="FB155" s="12">
        <v>6</v>
      </c>
      <c r="FC155" s="12">
        <v>0.14000000000000001</v>
      </c>
      <c r="FD155" s="12">
        <v>184.3</v>
      </c>
      <c r="FE155" s="12">
        <v>96.2</v>
      </c>
      <c r="FF155" s="12">
        <v>0</v>
      </c>
      <c r="FG155" s="12">
        <v>1</v>
      </c>
      <c r="FH155" s="12"/>
      <c r="FI155" s="12">
        <v>36</v>
      </c>
      <c r="FJ155" s="12"/>
      <c r="FK155" s="12">
        <v>7</v>
      </c>
      <c r="FL155" s="12">
        <v>0.15</v>
      </c>
      <c r="FM155" s="12">
        <v>169.3</v>
      </c>
      <c r="FN155" s="12">
        <v>96.2</v>
      </c>
      <c r="FO155" s="12">
        <v>0</v>
      </c>
      <c r="FP155" s="12">
        <v>1</v>
      </c>
      <c r="FQ155" s="12"/>
      <c r="FR155" s="12">
        <v>31</v>
      </c>
      <c r="FS155" s="12"/>
      <c r="FT155" s="12">
        <v>8</v>
      </c>
      <c r="FU155" s="12">
        <v>0.14000000000000001</v>
      </c>
      <c r="FV155" s="12">
        <v>154.69999999999999</v>
      </c>
      <c r="FW155" s="12">
        <v>96.3</v>
      </c>
      <c r="FX155" s="12">
        <v>0</v>
      </c>
      <c r="FY155" s="12">
        <v>1</v>
      </c>
      <c r="FZ155" s="12"/>
      <c r="GA155" s="12">
        <v>26</v>
      </c>
    </row>
    <row r="156" spans="1:183" ht="15">
      <c r="A156" s="12">
        <v>190065</v>
      </c>
      <c r="B156" s="4">
        <v>20099</v>
      </c>
      <c r="C156" s="12">
        <v>0</v>
      </c>
      <c r="D156" s="4" t="s">
        <v>355</v>
      </c>
      <c r="E156" s="4" t="s">
        <v>273</v>
      </c>
      <c r="F156" s="12" t="s">
        <v>325</v>
      </c>
      <c r="G156" s="12" t="s">
        <v>326</v>
      </c>
      <c r="H156" s="12" t="s">
        <v>354</v>
      </c>
      <c r="I156" s="12"/>
      <c r="J156" s="12">
        <v>2024</v>
      </c>
      <c r="K156" s="12" t="s">
        <v>142</v>
      </c>
      <c r="L156" s="12"/>
      <c r="M156" s="12">
        <v>1</v>
      </c>
      <c r="N156" s="12">
        <v>3</v>
      </c>
      <c r="O156" s="12">
        <v>1</v>
      </c>
      <c r="P156" s="12">
        <v>690201</v>
      </c>
      <c r="Q156" s="12">
        <v>39</v>
      </c>
      <c r="R156" s="12"/>
      <c r="S156" s="12">
        <v>1</v>
      </c>
      <c r="T156" s="12">
        <v>1</v>
      </c>
      <c r="U156" s="12">
        <v>4</v>
      </c>
      <c r="V156" s="12"/>
      <c r="W156" s="12">
        <v>1</v>
      </c>
      <c r="X156" s="12">
        <v>4</v>
      </c>
      <c r="Y156" s="12"/>
      <c r="Z156" s="12"/>
      <c r="AA156" s="12"/>
      <c r="AB156" s="12"/>
      <c r="AC156" s="12"/>
      <c r="AD156" s="12"/>
      <c r="AE156" s="12"/>
      <c r="AF156" s="12"/>
      <c r="AG156" s="12"/>
      <c r="AH156" s="12">
        <v>0</v>
      </c>
      <c r="AI156" s="12" t="s">
        <v>284</v>
      </c>
      <c r="AJ156" s="12" t="s">
        <v>54</v>
      </c>
      <c r="AK156" s="12">
        <v>200</v>
      </c>
      <c r="AL156" s="12">
        <v>149</v>
      </c>
      <c r="AM156" s="4">
        <v>2</v>
      </c>
      <c r="AN156" s="12"/>
      <c r="AO156" s="12"/>
      <c r="AP156" s="12"/>
      <c r="AQ156" s="12"/>
      <c r="AR156" s="12">
        <v>0</v>
      </c>
      <c r="AS156" s="12">
        <v>1</v>
      </c>
      <c r="AT156" s="12"/>
      <c r="AU156" s="12">
        <v>4.3499999999999996</v>
      </c>
      <c r="AV156" s="12" t="s">
        <v>62</v>
      </c>
      <c r="AW156" s="12">
        <v>2</v>
      </c>
      <c r="AX156" s="12">
        <v>0.6</v>
      </c>
      <c r="AY156" s="12">
        <v>0.56000000000000005</v>
      </c>
      <c r="AZ156" s="12"/>
      <c r="BA156" s="12"/>
      <c r="BB156" s="12"/>
      <c r="BC156" s="12"/>
      <c r="BD156" s="12"/>
      <c r="BE156" s="12"/>
      <c r="BF156" s="12">
        <v>14</v>
      </c>
      <c r="BG156" s="12">
        <v>0.2</v>
      </c>
      <c r="BH156" s="12">
        <v>0.47</v>
      </c>
      <c r="BI156" s="12">
        <v>526.6</v>
      </c>
      <c r="BJ156" s="12">
        <v>92.2</v>
      </c>
      <c r="BK156" s="12">
        <v>0</v>
      </c>
      <c r="BL156" s="12">
        <v>1</v>
      </c>
      <c r="BM156" s="12"/>
      <c r="BN156" s="12">
        <v>4579</v>
      </c>
      <c r="BO156" s="12"/>
      <c r="BP156" s="12">
        <v>0.5</v>
      </c>
      <c r="BQ156" s="12">
        <v>0.69</v>
      </c>
      <c r="BR156" s="12">
        <v>483.3</v>
      </c>
      <c r="BS156" s="12">
        <v>92</v>
      </c>
      <c r="BT156" s="12">
        <v>0</v>
      </c>
      <c r="BU156" s="12">
        <v>1</v>
      </c>
      <c r="BV156" s="12"/>
      <c r="BW156" s="12">
        <v>3128</v>
      </c>
      <c r="BX156" s="12"/>
      <c r="BY156" s="12">
        <v>0.8</v>
      </c>
      <c r="BZ156" s="12">
        <v>0.51</v>
      </c>
      <c r="CA156" s="12">
        <v>447.4</v>
      </c>
      <c r="CB156" s="12">
        <v>91.9</v>
      </c>
      <c r="CC156" s="12">
        <v>0</v>
      </c>
      <c r="CD156" s="12">
        <v>1</v>
      </c>
      <c r="CE156" s="12"/>
      <c r="CF156" s="12">
        <v>1328</v>
      </c>
      <c r="CG156" s="12"/>
      <c r="CH156" s="12">
        <v>1</v>
      </c>
      <c r="CI156" s="12">
        <v>0.34</v>
      </c>
      <c r="CJ156" s="12">
        <v>424</v>
      </c>
      <c r="CK156" s="12">
        <v>91.7</v>
      </c>
      <c r="CL156" s="12">
        <v>0</v>
      </c>
      <c r="CM156" s="12">
        <v>1</v>
      </c>
      <c r="CN156" s="12"/>
      <c r="CO156" s="12">
        <v>579</v>
      </c>
      <c r="CP156" s="12"/>
      <c r="CQ156" s="12">
        <v>1.2</v>
      </c>
      <c r="CR156" s="12">
        <v>0.26</v>
      </c>
      <c r="CS156" s="12">
        <v>399.1</v>
      </c>
      <c r="CT156" s="12">
        <v>91.4</v>
      </c>
      <c r="CU156" s="12">
        <v>0</v>
      </c>
      <c r="CV156" s="12">
        <v>1</v>
      </c>
      <c r="CW156" s="12"/>
      <c r="CX156" s="12">
        <v>327</v>
      </c>
      <c r="CY156" s="12"/>
      <c r="CZ156" s="12">
        <v>1.5</v>
      </c>
      <c r="DA156" s="12">
        <v>0.18</v>
      </c>
      <c r="DB156" s="12">
        <v>355.5</v>
      </c>
      <c r="DC156" s="12">
        <v>91.3</v>
      </c>
      <c r="DD156" s="12">
        <v>0</v>
      </c>
      <c r="DE156" s="12">
        <v>1</v>
      </c>
      <c r="DF156" s="12"/>
      <c r="DG156" s="12">
        <v>186</v>
      </c>
      <c r="DH156" s="12"/>
      <c r="DI156" s="12">
        <v>2</v>
      </c>
      <c r="DJ156" s="12">
        <v>0.08</v>
      </c>
      <c r="DK156" s="12">
        <v>236.9</v>
      </c>
      <c r="DL156" s="12">
        <v>91.4</v>
      </c>
      <c r="DM156" s="12">
        <v>0</v>
      </c>
      <c r="DN156" s="12">
        <v>1</v>
      </c>
      <c r="DO156" s="12"/>
      <c r="DP156" s="12">
        <v>68</v>
      </c>
      <c r="DQ156" s="12"/>
      <c r="DR156" s="12">
        <v>2.5</v>
      </c>
      <c r="DS156" s="12">
        <v>7.0000000000000007E-2</v>
      </c>
      <c r="DT156" s="12">
        <v>202.5</v>
      </c>
      <c r="DU156" s="12">
        <v>91.6</v>
      </c>
      <c r="DV156" s="12">
        <v>0</v>
      </c>
      <c r="DW156" s="12">
        <v>1</v>
      </c>
      <c r="DX156" s="12"/>
      <c r="DY156" s="12">
        <v>54</v>
      </c>
      <c r="DZ156" s="12"/>
      <c r="EA156" s="12">
        <v>3</v>
      </c>
      <c r="EB156" s="12">
        <v>0.08</v>
      </c>
      <c r="EC156" s="12">
        <v>186.1</v>
      </c>
      <c r="ED156" s="12">
        <v>91.8</v>
      </c>
      <c r="EE156" s="12">
        <v>0</v>
      </c>
      <c r="EF156" s="12">
        <v>1</v>
      </c>
      <c r="EG156" s="12"/>
      <c r="EH156" s="12">
        <v>47</v>
      </c>
      <c r="EI156" s="12"/>
      <c r="EJ156" s="12">
        <v>4</v>
      </c>
      <c r="EK156" s="12">
        <v>0.08</v>
      </c>
      <c r="EL156" s="12">
        <v>162.9</v>
      </c>
      <c r="EM156" s="12">
        <v>92.2</v>
      </c>
      <c r="EN156" s="12">
        <v>0</v>
      </c>
      <c r="EO156" s="12">
        <v>1</v>
      </c>
      <c r="EP156" s="12"/>
      <c r="EQ156" s="12">
        <v>33</v>
      </c>
      <c r="ER156" s="12"/>
      <c r="ES156" s="12">
        <v>5</v>
      </c>
      <c r="ET156" s="12">
        <v>0.08</v>
      </c>
      <c r="EU156" s="12">
        <v>142</v>
      </c>
      <c r="EV156" s="12">
        <v>92.5</v>
      </c>
      <c r="EW156" s="12">
        <v>0</v>
      </c>
      <c r="EX156" s="12">
        <v>1</v>
      </c>
      <c r="EY156" s="12"/>
      <c r="EZ156" s="12">
        <v>24</v>
      </c>
      <c r="FA156" s="12"/>
      <c r="FB156" s="12">
        <v>6</v>
      </c>
      <c r="FC156" s="12">
        <v>0.08</v>
      </c>
      <c r="FD156" s="12">
        <v>125.4</v>
      </c>
      <c r="FE156" s="12">
        <v>92.8</v>
      </c>
      <c r="FF156" s="12">
        <v>0</v>
      </c>
      <c r="FG156" s="12">
        <v>1</v>
      </c>
      <c r="FH156" s="12"/>
      <c r="FI156" s="12">
        <v>19</v>
      </c>
      <c r="FJ156" s="12"/>
      <c r="FK156" s="12">
        <v>7</v>
      </c>
      <c r="FL156" s="12">
        <v>0.08</v>
      </c>
      <c r="FM156" s="12">
        <v>109.4</v>
      </c>
      <c r="FN156" s="12">
        <v>93.1</v>
      </c>
      <c r="FO156" s="12">
        <v>0</v>
      </c>
      <c r="FP156" s="12">
        <v>1</v>
      </c>
      <c r="FQ156" s="12"/>
      <c r="FR156" s="12">
        <v>15</v>
      </c>
      <c r="FS156" s="12"/>
      <c r="FT156" s="12">
        <v>8</v>
      </c>
      <c r="FU156" s="12">
        <v>7.0000000000000007E-2</v>
      </c>
      <c r="FV156" s="12">
        <v>96</v>
      </c>
      <c r="FW156" s="12">
        <v>93.4</v>
      </c>
      <c r="FX156" s="12">
        <v>0</v>
      </c>
      <c r="FY156" s="12">
        <v>1</v>
      </c>
      <c r="FZ156" s="12"/>
      <c r="GA156" s="12">
        <v>12</v>
      </c>
    </row>
    <row r="157" spans="1:183" ht="15">
      <c r="A157" s="12">
        <v>190066</v>
      </c>
      <c r="B157" s="4">
        <v>20099</v>
      </c>
      <c r="C157" s="12">
        <v>0</v>
      </c>
      <c r="D157" s="4" t="s">
        <v>356</v>
      </c>
      <c r="E157" s="4" t="s">
        <v>273</v>
      </c>
      <c r="F157" s="12" t="s">
        <v>325</v>
      </c>
      <c r="G157" s="12" t="s">
        <v>326</v>
      </c>
      <c r="H157" s="12" t="s">
        <v>357</v>
      </c>
      <c r="I157" s="12"/>
      <c r="J157" s="12">
        <v>2024</v>
      </c>
      <c r="K157" s="12" t="s">
        <v>142</v>
      </c>
      <c r="L157" s="12"/>
      <c r="M157" s="12">
        <v>1</v>
      </c>
      <c r="N157" s="12">
        <v>3</v>
      </c>
      <c r="O157" s="12">
        <v>1</v>
      </c>
      <c r="P157" s="12">
        <v>19007</v>
      </c>
      <c r="Q157" s="12">
        <v>39</v>
      </c>
      <c r="R157" s="12"/>
      <c r="S157" s="12">
        <v>3</v>
      </c>
      <c r="T157" s="12">
        <v>1</v>
      </c>
      <c r="U157" s="12">
        <v>4</v>
      </c>
      <c r="V157" s="12"/>
      <c r="W157" s="12">
        <v>1</v>
      </c>
      <c r="X157" s="12">
        <v>4</v>
      </c>
      <c r="Y157" s="12"/>
      <c r="Z157" s="12"/>
      <c r="AA157" s="12"/>
      <c r="AB157" s="12"/>
      <c r="AC157" s="12"/>
      <c r="AD157" s="12"/>
      <c r="AE157" s="12"/>
      <c r="AF157" s="12"/>
      <c r="AG157" s="12"/>
      <c r="AH157" s="12">
        <v>0</v>
      </c>
      <c r="AI157" s="12" t="s">
        <v>284</v>
      </c>
      <c r="AJ157" s="12" t="s">
        <v>54</v>
      </c>
      <c r="AK157" s="12">
        <v>200</v>
      </c>
      <c r="AL157" s="12">
        <v>149</v>
      </c>
      <c r="AM157" s="4">
        <v>2</v>
      </c>
      <c r="AN157" s="12"/>
      <c r="AO157" s="12"/>
      <c r="AP157" s="12"/>
      <c r="AQ157" s="12"/>
      <c r="AR157" s="12">
        <v>0</v>
      </c>
      <c r="AS157" s="12">
        <v>1</v>
      </c>
      <c r="AT157" s="12"/>
      <c r="AU157" s="12">
        <v>4.5199999999999996</v>
      </c>
      <c r="AV157" s="12" t="s">
        <v>62</v>
      </c>
      <c r="AW157" s="12">
        <v>2</v>
      </c>
      <c r="AX157" s="12">
        <v>0.6</v>
      </c>
      <c r="AY157" s="12">
        <v>0.56000000000000005</v>
      </c>
      <c r="AZ157" s="12"/>
      <c r="BA157" s="12"/>
      <c r="BB157" s="12"/>
      <c r="BC157" s="12"/>
      <c r="BD157" s="12"/>
      <c r="BE157" s="12"/>
      <c r="BF157" s="12">
        <v>14</v>
      </c>
      <c r="BG157" s="12">
        <v>0.2</v>
      </c>
      <c r="BH157" s="12">
        <v>0.56000000000000005</v>
      </c>
      <c r="BI157" s="12">
        <v>638</v>
      </c>
      <c r="BJ157" s="12">
        <v>96.9</v>
      </c>
      <c r="BK157" s="12">
        <v>0</v>
      </c>
      <c r="BL157" s="12">
        <v>1</v>
      </c>
      <c r="BM157" s="12"/>
      <c r="BN157" s="12">
        <v>5218</v>
      </c>
      <c r="BO157" s="12"/>
      <c r="BP157" s="12">
        <v>0.5</v>
      </c>
      <c r="BQ157" s="12">
        <v>0.93</v>
      </c>
      <c r="BR157" s="12">
        <v>597.79999999999995</v>
      </c>
      <c r="BS157" s="12">
        <v>96.8</v>
      </c>
      <c r="BT157" s="12">
        <v>0</v>
      </c>
      <c r="BU157" s="12">
        <v>1</v>
      </c>
      <c r="BV157" s="12"/>
      <c r="BW157" s="12">
        <v>3978</v>
      </c>
      <c r="BX157" s="12"/>
      <c r="BY157" s="12">
        <v>0.8</v>
      </c>
      <c r="BZ157" s="12">
        <v>0.94</v>
      </c>
      <c r="CA157" s="12">
        <v>559.20000000000005</v>
      </c>
      <c r="CB157" s="12">
        <v>96.7</v>
      </c>
      <c r="CC157" s="12">
        <v>0</v>
      </c>
      <c r="CD157" s="12">
        <v>1</v>
      </c>
      <c r="CE157" s="12"/>
      <c r="CF157" s="12">
        <v>2446</v>
      </c>
      <c r="CG157" s="12"/>
      <c r="CH157" s="12">
        <v>1</v>
      </c>
      <c r="CI157" s="12">
        <v>0.91</v>
      </c>
      <c r="CJ157" s="12">
        <v>534</v>
      </c>
      <c r="CK157" s="12">
        <v>96.7</v>
      </c>
      <c r="CL157" s="12">
        <v>0</v>
      </c>
      <c r="CM157" s="12">
        <v>1</v>
      </c>
      <c r="CN157" s="12"/>
      <c r="CO157" s="12">
        <v>1767</v>
      </c>
      <c r="CP157" s="12"/>
      <c r="CQ157" s="12">
        <v>1.2</v>
      </c>
      <c r="CR157" s="12">
        <v>0.88</v>
      </c>
      <c r="CS157" s="12">
        <v>508.5</v>
      </c>
      <c r="CT157" s="12">
        <v>96.6</v>
      </c>
      <c r="CU157" s="12">
        <v>0</v>
      </c>
      <c r="CV157" s="12">
        <v>1</v>
      </c>
      <c r="CW157" s="12"/>
      <c r="CX157" s="12">
        <v>1369</v>
      </c>
      <c r="CY157" s="12"/>
      <c r="CZ157" s="12">
        <v>1.5</v>
      </c>
      <c r="DA157" s="12">
        <v>0.79</v>
      </c>
      <c r="DB157" s="12">
        <v>487.2</v>
      </c>
      <c r="DC157" s="12">
        <v>96.4</v>
      </c>
      <c r="DD157" s="12">
        <v>0</v>
      </c>
      <c r="DE157" s="12">
        <v>1</v>
      </c>
      <c r="DF157" s="12"/>
      <c r="DG157" s="12">
        <v>906</v>
      </c>
      <c r="DH157" s="12"/>
      <c r="DI157" s="12">
        <v>2</v>
      </c>
      <c r="DJ157" s="12">
        <v>0.7</v>
      </c>
      <c r="DK157" s="12">
        <v>458.2</v>
      </c>
      <c r="DL157" s="12">
        <v>96.3</v>
      </c>
      <c r="DM157" s="12">
        <v>0</v>
      </c>
      <c r="DN157" s="12">
        <v>1</v>
      </c>
      <c r="DO157" s="12"/>
      <c r="DP157" s="12">
        <v>541</v>
      </c>
      <c r="DQ157" s="12"/>
      <c r="DR157" s="12">
        <v>2.5</v>
      </c>
      <c r="DS157" s="12">
        <v>0.57999999999999996</v>
      </c>
      <c r="DT157" s="12">
        <v>424.8</v>
      </c>
      <c r="DU157" s="12">
        <v>96.4</v>
      </c>
      <c r="DV157" s="12">
        <v>0</v>
      </c>
      <c r="DW157" s="12">
        <v>1</v>
      </c>
      <c r="DX157" s="12"/>
      <c r="DY157" s="12">
        <v>357</v>
      </c>
      <c r="DZ157" s="12"/>
      <c r="EA157" s="12">
        <v>3</v>
      </c>
      <c r="EB157" s="12">
        <v>0.38</v>
      </c>
      <c r="EC157" s="12">
        <v>373.5</v>
      </c>
      <c r="ED157" s="12">
        <v>96.5</v>
      </c>
      <c r="EE157" s="12">
        <v>0</v>
      </c>
      <c r="EF157" s="12">
        <v>1</v>
      </c>
      <c r="EG157" s="12"/>
      <c r="EH157" s="12">
        <v>200</v>
      </c>
      <c r="EI157" s="12"/>
      <c r="EJ157" s="12">
        <v>4</v>
      </c>
      <c r="EK157" s="12">
        <v>0.15</v>
      </c>
      <c r="EL157" s="12">
        <v>235.5</v>
      </c>
      <c r="EM157" s="12">
        <v>96.6</v>
      </c>
      <c r="EN157" s="12">
        <v>0</v>
      </c>
      <c r="EO157" s="12">
        <v>1</v>
      </c>
      <c r="EP157" s="12"/>
      <c r="EQ157" s="12">
        <v>62</v>
      </c>
      <c r="ER157" s="12"/>
      <c r="ES157" s="12">
        <v>5</v>
      </c>
      <c r="ET157" s="12">
        <v>0.14000000000000001</v>
      </c>
      <c r="EU157" s="12">
        <v>201.1</v>
      </c>
      <c r="EV157" s="12">
        <v>96.7</v>
      </c>
      <c r="EW157" s="12">
        <v>0</v>
      </c>
      <c r="EX157" s="12">
        <v>1</v>
      </c>
      <c r="EY157" s="12"/>
      <c r="EZ157" s="12">
        <v>43</v>
      </c>
      <c r="FA157" s="12"/>
      <c r="FB157" s="12">
        <v>6</v>
      </c>
      <c r="FC157" s="12">
        <v>0.14000000000000001</v>
      </c>
      <c r="FD157" s="12">
        <v>183</v>
      </c>
      <c r="FE157" s="12">
        <v>96.7</v>
      </c>
      <c r="FF157" s="12">
        <v>0</v>
      </c>
      <c r="FG157" s="12">
        <v>1</v>
      </c>
      <c r="FH157" s="12"/>
      <c r="FI157" s="12">
        <v>35</v>
      </c>
      <c r="FJ157" s="12"/>
      <c r="FK157" s="12">
        <v>7</v>
      </c>
      <c r="FL157" s="12">
        <v>0.14000000000000001</v>
      </c>
      <c r="FM157" s="12">
        <v>166.6</v>
      </c>
      <c r="FN157" s="12">
        <v>96.7</v>
      </c>
      <c r="FO157" s="12">
        <v>0</v>
      </c>
      <c r="FP157" s="12">
        <v>1</v>
      </c>
      <c r="FQ157" s="12"/>
      <c r="FR157" s="12">
        <v>30</v>
      </c>
      <c r="FS157" s="12"/>
      <c r="FT157" s="12">
        <v>8</v>
      </c>
      <c r="FU157" s="12">
        <v>0.14000000000000001</v>
      </c>
      <c r="FV157" s="12">
        <v>151.4</v>
      </c>
      <c r="FW157" s="12">
        <v>96.8</v>
      </c>
      <c r="FX157" s="12">
        <v>0</v>
      </c>
      <c r="FY157" s="12">
        <v>1</v>
      </c>
      <c r="FZ157" s="12"/>
      <c r="GA157" s="12">
        <v>25</v>
      </c>
    </row>
    <row r="158" spans="1:183" ht="15">
      <c r="A158" s="12">
        <v>190067</v>
      </c>
      <c r="B158" s="4">
        <v>20099</v>
      </c>
      <c r="C158" s="12">
        <v>0</v>
      </c>
      <c r="D158" s="4" t="s">
        <v>358</v>
      </c>
      <c r="E158" s="4" t="s">
        <v>273</v>
      </c>
      <c r="F158" s="12" t="s">
        <v>325</v>
      </c>
      <c r="G158" s="12" t="s">
        <v>326</v>
      </c>
      <c r="H158" s="12" t="s">
        <v>357</v>
      </c>
      <c r="I158" s="12"/>
      <c r="J158" s="12">
        <v>2024</v>
      </c>
      <c r="K158" s="12" t="s">
        <v>142</v>
      </c>
      <c r="L158" s="12"/>
      <c r="M158" s="12">
        <v>1</v>
      </c>
      <c r="N158" s="12">
        <v>3</v>
      </c>
      <c r="O158" s="12">
        <v>1</v>
      </c>
      <c r="P158" s="12">
        <v>19007</v>
      </c>
      <c r="Q158" s="12">
        <v>39</v>
      </c>
      <c r="R158" s="12"/>
      <c r="S158" s="12">
        <v>1</v>
      </c>
      <c r="T158" s="12">
        <v>1</v>
      </c>
      <c r="U158" s="12">
        <v>4</v>
      </c>
      <c r="V158" s="12"/>
      <c r="W158" s="12">
        <v>1</v>
      </c>
      <c r="X158" s="12">
        <v>4</v>
      </c>
      <c r="Y158" s="12"/>
      <c r="Z158" s="12"/>
      <c r="AA158" s="12"/>
      <c r="AB158" s="12"/>
      <c r="AC158" s="12"/>
      <c r="AD158" s="12"/>
      <c r="AE158" s="12"/>
      <c r="AF158" s="12"/>
      <c r="AG158" s="12"/>
      <c r="AH158" s="12">
        <v>0</v>
      </c>
      <c r="AI158" s="12" t="s">
        <v>284</v>
      </c>
      <c r="AJ158" s="12" t="s">
        <v>54</v>
      </c>
      <c r="AK158" s="12">
        <v>200</v>
      </c>
      <c r="AL158" s="12">
        <v>149</v>
      </c>
      <c r="AM158" s="4">
        <v>2</v>
      </c>
      <c r="AN158" s="12"/>
      <c r="AO158" s="12"/>
      <c r="AP158" s="12"/>
      <c r="AQ158" s="12"/>
      <c r="AR158" s="12">
        <v>0</v>
      </c>
      <c r="AS158" s="12">
        <v>1</v>
      </c>
      <c r="AT158" s="12"/>
      <c r="AU158" s="12">
        <v>4.3499999999999996</v>
      </c>
      <c r="AV158" s="12" t="s">
        <v>62</v>
      </c>
      <c r="AW158" s="12">
        <v>2</v>
      </c>
      <c r="AX158" s="12">
        <v>0.6</v>
      </c>
      <c r="AY158" s="12">
        <v>0.56000000000000005</v>
      </c>
      <c r="AZ158" s="12"/>
      <c r="BA158" s="12"/>
      <c r="BB158" s="12"/>
      <c r="BC158" s="12"/>
      <c r="BD158" s="12"/>
      <c r="BE158" s="12"/>
      <c r="BF158" s="12">
        <v>14</v>
      </c>
      <c r="BG158" s="12">
        <v>0.2</v>
      </c>
      <c r="BH158" s="12">
        <v>0.47</v>
      </c>
      <c r="BI158" s="12">
        <v>528</v>
      </c>
      <c r="BJ158" s="12">
        <v>92.7</v>
      </c>
      <c r="BK158" s="12">
        <v>0</v>
      </c>
      <c r="BL158" s="12">
        <v>1</v>
      </c>
      <c r="BM158" s="12"/>
      <c r="BN158" s="12">
        <v>4537</v>
      </c>
      <c r="BO158" s="12"/>
      <c r="BP158" s="12">
        <v>0.5</v>
      </c>
      <c r="BQ158" s="12">
        <v>0.68</v>
      </c>
      <c r="BR158" s="12">
        <v>484.8</v>
      </c>
      <c r="BS158" s="12">
        <v>92.6</v>
      </c>
      <c r="BT158" s="12">
        <v>0</v>
      </c>
      <c r="BU158" s="12">
        <v>1</v>
      </c>
      <c r="BV158" s="12"/>
      <c r="BW158" s="12">
        <v>3080</v>
      </c>
      <c r="BX158" s="12"/>
      <c r="BY158" s="12">
        <v>0.8</v>
      </c>
      <c r="BZ158" s="12">
        <v>0.5</v>
      </c>
      <c r="CA158" s="12">
        <v>448.3</v>
      </c>
      <c r="CB158" s="12">
        <v>92.4</v>
      </c>
      <c r="CC158" s="12">
        <v>0</v>
      </c>
      <c r="CD158" s="12">
        <v>1</v>
      </c>
      <c r="CE158" s="12"/>
      <c r="CF158" s="12">
        <v>1287</v>
      </c>
      <c r="CG158" s="12"/>
      <c r="CH158" s="12">
        <v>1</v>
      </c>
      <c r="CI158" s="12">
        <v>0.33</v>
      </c>
      <c r="CJ158" s="12">
        <v>424.2</v>
      </c>
      <c r="CK158" s="12">
        <v>92.2</v>
      </c>
      <c r="CL158" s="12">
        <v>0</v>
      </c>
      <c r="CM158" s="12">
        <v>1</v>
      </c>
      <c r="CN158" s="12"/>
      <c r="CO158" s="12">
        <v>552</v>
      </c>
      <c r="CP158" s="12"/>
      <c r="CQ158" s="12">
        <v>1.2</v>
      </c>
      <c r="CR158" s="12">
        <v>0.25</v>
      </c>
      <c r="CS158" s="12">
        <v>398.5</v>
      </c>
      <c r="CT158" s="12">
        <v>91.9</v>
      </c>
      <c r="CU158" s="12">
        <v>0</v>
      </c>
      <c r="CV158" s="12">
        <v>1</v>
      </c>
      <c r="CW158" s="12"/>
      <c r="CX158" s="12">
        <v>316</v>
      </c>
      <c r="CY158" s="12"/>
      <c r="CZ158" s="12">
        <v>1.5</v>
      </c>
      <c r="DA158" s="12">
        <v>0.18</v>
      </c>
      <c r="DB158" s="12">
        <v>352.7</v>
      </c>
      <c r="DC158" s="12">
        <v>91.8</v>
      </c>
      <c r="DD158" s="12">
        <v>0</v>
      </c>
      <c r="DE158" s="12">
        <v>1</v>
      </c>
      <c r="DF158" s="12"/>
      <c r="DG158" s="12">
        <v>178</v>
      </c>
      <c r="DH158" s="12"/>
      <c r="DI158" s="12">
        <v>2</v>
      </c>
      <c r="DJ158" s="12">
        <v>0.08</v>
      </c>
      <c r="DK158" s="12">
        <v>231.4</v>
      </c>
      <c r="DL158" s="12">
        <v>91.9</v>
      </c>
      <c r="DM158" s="12">
        <v>0</v>
      </c>
      <c r="DN158" s="12">
        <v>1</v>
      </c>
      <c r="DO158" s="12"/>
      <c r="DP158" s="12">
        <v>65</v>
      </c>
      <c r="DQ158" s="12"/>
      <c r="DR158" s="12">
        <v>2.5</v>
      </c>
      <c r="DS158" s="12">
        <v>7.0000000000000007E-2</v>
      </c>
      <c r="DT158" s="12">
        <v>199.9</v>
      </c>
      <c r="DU158" s="12">
        <v>92.1</v>
      </c>
      <c r="DV158" s="12">
        <v>0</v>
      </c>
      <c r="DW158" s="12">
        <v>1</v>
      </c>
      <c r="DX158" s="12"/>
      <c r="DY158" s="12">
        <v>52</v>
      </c>
      <c r="DZ158" s="12"/>
      <c r="EA158" s="12">
        <v>3</v>
      </c>
      <c r="EB158" s="12">
        <v>0.08</v>
      </c>
      <c r="EC158" s="12">
        <v>184.7</v>
      </c>
      <c r="ED158" s="12">
        <v>92.3</v>
      </c>
      <c r="EE158" s="12">
        <v>0</v>
      </c>
      <c r="EF158" s="12">
        <v>1</v>
      </c>
      <c r="EG158" s="12"/>
      <c r="EH158" s="12">
        <v>46</v>
      </c>
      <c r="EI158" s="12"/>
      <c r="EJ158" s="12">
        <v>4</v>
      </c>
      <c r="EK158" s="12">
        <v>0.08</v>
      </c>
      <c r="EL158" s="12">
        <v>162</v>
      </c>
      <c r="EM158" s="12">
        <v>92.7</v>
      </c>
      <c r="EN158" s="12">
        <v>0</v>
      </c>
      <c r="EO158" s="12">
        <v>1</v>
      </c>
      <c r="EP158" s="12"/>
      <c r="EQ158" s="12">
        <v>33</v>
      </c>
      <c r="ER158" s="12"/>
      <c r="ES158" s="12">
        <v>5</v>
      </c>
      <c r="ET158" s="12">
        <v>0.08</v>
      </c>
      <c r="EU158" s="12">
        <v>138.19999999999999</v>
      </c>
      <c r="EV158" s="12">
        <v>93</v>
      </c>
      <c r="EW158" s="12">
        <v>0</v>
      </c>
      <c r="EX158" s="12">
        <v>1</v>
      </c>
      <c r="EY158" s="12"/>
      <c r="EZ158" s="12">
        <v>22</v>
      </c>
      <c r="FA158" s="12"/>
      <c r="FB158" s="12">
        <v>6</v>
      </c>
      <c r="FC158" s="12">
        <v>0.08</v>
      </c>
      <c r="FD158" s="12">
        <v>123.5</v>
      </c>
      <c r="FE158" s="12">
        <v>93.3</v>
      </c>
      <c r="FF158" s="12">
        <v>0</v>
      </c>
      <c r="FG158" s="12">
        <v>1</v>
      </c>
      <c r="FH158" s="12"/>
      <c r="FI158" s="12">
        <v>19</v>
      </c>
      <c r="FJ158" s="12"/>
      <c r="FK158" s="12">
        <v>7</v>
      </c>
      <c r="FL158" s="12">
        <v>0.08</v>
      </c>
      <c r="FM158" s="12">
        <v>108</v>
      </c>
      <c r="FN158" s="12">
        <v>93.6</v>
      </c>
      <c r="FO158" s="12">
        <v>0</v>
      </c>
      <c r="FP158" s="12">
        <v>1</v>
      </c>
      <c r="FQ158" s="12"/>
      <c r="FR158" s="12">
        <v>15</v>
      </c>
      <c r="FS158" s="12"/>
      <c r="FT158" s="12">
        <v>8</v>
      </c>
      <c r="FU158" s="12">
        <v>7.0000000000000007E-2</v>
      </c>
      <c r="FV158" s="12">
        <v>94.4</v>
      </c>
      <c r="FW158" s="12">
        <v>93.9</v>
      </c>
      <c r="FX158" s="12">
        <v>0</v>
      </c>
      <c r="FY158" s="12">
        <v>1</v>
      </c>
      <c r="FZ158" s="12"/>
      <c r="GA158" s="12">
        <v>12</v>
      </c>
    </row>
    <row r="159" spans="1:183" ht="15">
      <c r="A159" s="12">
        <v>190068</v>
      </c>
      <c r="B159" s="4">
        <v>20099</v>
      </c>
      <c r="C159" s="4">
        <v>0</v>
      </c>
      <c r="D159" s="4" t="s">
        <v>359</v>
      </c>
      <c r="E159" s="4" t="s">
        <v>273</v>
      </c>
      <c r="F159" s="4" t="s">
        <v>325</v>
      </c>
      <c r="G159" s="4" t="s">
        <v>326</v>
      </c>
      <c r="H159" s="4" t="s">
        <v>360</v>
      </c>
      <c r="I159" s="4"/>
      <c r="J159" s="4">
        <v>2024</v>
      </c>
      <c r="K159" s="4" t="s">
        <v>142</v>
      </c>
      <c r="L159" s="4"/>
      <c r="M159" s="4">
        <v>1</v>
      </c>
      <c r="N159" s="4">
        <v>3</v>
      </c>
      <c r="O159" s="4">
        <v>1</v>
      </c>
      <c r="P159" s="4">
        <v>19006</v>
      </c>
      <c r="Q159" s="4">
        <v>39</v>
      </c>
      <c r="R159" s="4"/>
      <c r="S159" s="4">
        <v>3</v>
      </c>
      <c r="T159" s="4">
        <v>1</v>
      </c>
      <c r="U159" s="4">
        <v>4</v>
      </c>
      <c r="V159" s="4"/>
      <c r="W159" s="4">
        <v>1</v>
      </c>
      <c r="X159" s="4">
        <v>4</v>
      </c>
      <c r="Y159" s="4"/>
      <c r="Z159" s="4"/>
      <c r="AA159" s="4"/>
      <c r="AB159" s="4"/>
      <c r="AC159" s="4"/>
      <c r="AD159" s="4"/>
      <c r="AE159" s="4"/>
      <c r="AF159" s="4"/>
      <c r="AG159" s="4"/>
      <c r="AH159" s="4">
        <v>0</v>
      </c>
      <c r="AI159" s="4" t="s">
        <v>284</v>
      </c>
      <c r="AJ159" s="4" t="s">
        <v>54</v>
      </c>
      <c r="AK159" s="4">
        <v>200</v>
      </c>
      <c r="AL159" s="4">
        <v>149</v>
      </c>
      <c r="AM159" s="4">
        <v>2</v>
      </c>
      <c r="AN159" s="4"/>
      <c r="AO159" s="4"/>
      <c r="AP159" s="4"/>
      <c r="AQ159" s="4"/>
      <c r="AR159" s="4">
        <v>0</v>
      </c>
      <c r="AS159" s="4">
        <v>1</v>
      </c>
      <c r="AT159" s="4"/>
      <c r="AU159" s="4">
        <v>4.5199999999999996</v>
      </c>
      <c r="AV159" s="4" t="s">
        <v>62</v>
      </c>
      <c r="AW159" s="4">
        <v>2</v>
      </c>
      <c r="AX159" s="4">
        <v>0.6</v>
      </c>
      <c r="AY159" s="4">
        <v>0.56000000000000005</v>
      </c>
      <c r="AZ159" s="4"/>
      <c r="BA159" s="4"/>
      <c r="BB159" s="4"/>
      <c r="BC159" s="4"/>
      <c r="BD159" s="4"/>
      <c r="BE159" s="4"/>
      <c r="BF159" s="4">
        <v>14</v>
      </c>
      <c r="BG159" s="4">
        <v>0.2</v>
      </c>
      <c r="BH159" s="4">
        <v>0.56000000000000005</v>
      </c>
      <c r="BI159" s="4">
        <v>638</v>
      </c>
      <c r="BJ159" s="4">
        <v>96.9</v>
      </c>
      <c r="BK159" s="4">
        <v>0</v>
      </c>
      <c r="BL159" s="4">
        <v>1</v>
      </c>
      <c r="BM159" s="4"/>
      <c r="BN159" s="4">
        <v>5218</v>
      </c>
      <c r="BO159" s="4"/>
      <c r="BP159" s="4">
        <v>0.5</v>
      </c>
      <c r="BQ159" s="4">
        <v>0.93</v>
      </c>
      <c r="BR159" s="4">
        <v>597.79999999999995</v>
      </c>
      <c r="BS159" s="4">
        <v>96.8</v>
      </c>
      <c r="BT159" s="4">
        <v>0</v>
      </c>
      <c r="BU159" s="4">
        <v>1</v>
      </c>
      <c r="BV159" s="4"/>
      <c r="BW159" s="4">
        <v>3978</v>
      </c>
      <c r="BX159" s="4"/>
      <c r="BY159" s="4">
        <v>0.8</v>
      </c>
      <c r="BZ159" s="4">
        <v>0.94</v>
      </c>
      <c r="CA159" s="4">
        <v>559.20000000000005</v>
      </c>
      <c r="CB159" s="4">
        <v>96.7</v>
      </c>
      <c r="CC159" s="4">
        <v>0</v>
      </c>
      <c r="CD159" s="4">
        <v>1</v>
      </c>
      <c r="CE159" s="4"/>
      <c r="CF159" s="4">
        <v>2446</v>
      </c>
      <c r="CG159" s="4"/>
      <c r="CH159" s="4">
        <v>1</v>
      </c>
      <c r="CI159" s="4">
        <v>0.91</v>
      </c>
      <c r="CJ159" s="4">
        <v>534</v>
      </c>
      <c r="CK159" s="4">
        <v>96.7</v>
      </c>
      <c r="CL159" s="4">
        <v>0</v>
      </c>
      <c r="CM159" s="4">
        <v>1</v>
      </c>
      <c r="CN159" s="4"/>
      <c r="CO159" s="4">
        <v>1767</v>
      </c>
      <c r="CP159" s="4"/>
      <c r="CQ159" s="4">
        <v>1.2</v>
      </c>
      <c r="CR159" s="4">
        <v>0.88</v>
      </c>
      <c r="CS159" s="4">
        <v>508.5</v>
      </c>
      <c r="CT159" s="4">
        <v>96.6</v>
      </c>
      <c r="CU159" s="4">
        <v>0</v>
      </c>
      <c r="CV159" s="4">
        <v>1</v>
      </c>
      <c r="CW159" s="4"/>
      <c r="CX159" s="4">
        <v>1369</v>
      </c>
      <c r="CY159" s="4"/>
      <c r="CZ159" s="4">
        <v>1.5</v>
      </c>
      <c r="DA159" s="4">
        <v>0.79</v>
      </c>
      <c r="DB159" s="4">
        <v>487.2</v>
      </c>
      <c r="DC159" s="4">
        <v>96.4</v>
      </c>
      <c r="DD159" s="4">
        <v>0</v>
      </c>
      <c r="DE159" s="4">
        <v>1</v>
      </c>
      <c r="DF159" s="4"/>
      <c r="DG159" s="4">
        <v>906</v>
      </c>
      <c r="DH159" s="4"/>
      <c r="DI159" s="4">
        <v>2</v>
      </c>
      <c r="DJ159" s="4">
        <v>0.7</v>
      </c>
      <c r="DK159" s="4">
        <v>458.2</v>
      </c>
      <c r="DL159" s="4">
        <v>96.3</v>
      </c>
      <c r="DM159" s="4">
        <v>0</v>
      </c>
      <c r="DN159" s="4">
        <v>1</v>
      </c>
      <c r="DO159" s="4"/>
      <c r="DP159" s="4">
        <v>541</v>
      </c>
      <c r="DQ159" s="4"/>
      <c r="DR159" s="4">
        <v>2.5</v>
      </c>
      <c r="DS159" s="4">
        <v>0.57999999999999996</v>
      </c>
      <c r="DT159" s="4">
        <v>424.8</v>
      </c>
      <c r="DU159" s="4">
        <v>96.4</v>
      </c>
      <c r="DV159" s="4">
        <v>0</v>
      </c>
      <c r="DW159" s="4">
        <v>1</v>
      </c>
      <c r="DX159" s="4"/>
      <c r="DY159" s="4">
        <v>357</v>
      </c>
      <c r="DZ159" s="4"/>
      <c r="EA159" s="4">
        <v>3</v>
      </c>
      <c r="EB159" s="4">
        <v>0.38</v>
      </c>
      <c r="EC159" s="4">
        <v>373.5</v>
      </c>
      <c r="ED159" s="4">
        <v>96.5</v>
      </c>
      <c r="EE159" s="4">
        <v>0</v>
      </c>
      <c r="EF159" s="4">
        <v>1</v>
      </c>
      <c r="EG159" s="4"/>
      <c r="EH159" s="4">
        <v>200</v>
      </c>
      <c r="EI159" s="4"/>
      <c r="EJ159" s="4">
        <v>4</v>
      </c>
      <c r="EK159" s="4">
        <v>0.15</v>
      </c>
      <c r="EL159" s="4">
        <v>235.5</v>
      </c>
      <c r="EM159" s="4">
        <v>96.6</v>
      </c>
      <c r="EN159" s="4">
        <v>0</v>
      </c>
      <c r="EO159" s="4">
        <v>1</v>
      </c>
      <c r="EP159" s="4"/>
      <c r="EQ159" s="4">
        <v>62</v>
      </c>
      <c r="ER159" s="4"/>
      <c r="ES159" s="4">
        <v>5</v>
      </c>
      <c r="ET159" s="4">
        <v>0.14000000000000001</v>
      </c>
      <c r="EU159" s="4">
        <v>201.1</v>
      </c>
      <c r="EV159" s="4">
        <v>96.7</v>
      </c>
      <c r="EW159" s="4">
        <v>0</v>
      </c>
      <c r="EX159" s="4">
        <v>1</v>
      </c>
      <c r="EY159" s="4"/>
      <c r="EZ159" s="4">
        <v>43</v>
      </c>
      <c r="FA159" s="4"/>
      <c r="FB159" s="4">
        <v>6</v>
      </c>
      <c r="FC159" s="4">
        <v>0.14000000000000001</v>
      </c>
      <c r="FD159" s="4">
        <v>183</v>
      </c>
      <c r="FE159" s="4">
        <v>96.7</v>
      </c>
      <c r="FF159" s="4">
        <v>0</v>
      </c>
      <c r="FG159" s="4">
        <v>1</v>
      </c>
      <c r="FH159" s="4"/>
      <c r="FI159" s="4">
        <v>35</v>
      </c>
      <c r="FJ159" s="4"/>
      <c r="FK159" s="4">
        <v>7</v>
      </c>
      <c r="FL159" s="4">
        <v>0.14000000000000001</v>
      </c>
      <c r="FM159" s="4">
        <v>166.6</v>
      </c>
      <c r="FN159" s="4">
        <v>96.7</v>
      </c>
      <c r="FO159" s="4">
        <v>0</v>
      </c>
      <c r="FP159" s="4">
        <v>1</v>
      </c>
      <c r="FQ159" s="4"/>
      <c r="FR159" s="4">
        <v>30</v>
      </c>
      <c r="FS159" s="4"/>
      <c r="FT159" s="4">
        <v>8</v>
      </c>
      <c r="FU159" s="4">
        <v>0.14000000000000001</v>
      </c>
      <c r="FV159" s="4">
        <v>151.4</v>
      </c>
      <c r="FW159" s="4">
        <v>96.8</v>
      </c>
      <c r="FX159" s="4">
        <v>0</v>
      </c>
      <c r="FY159" s="4">
        <v>1</v>
      </c>
      <c r="FZ159" s="4"/>
      <c r="GA159" s="4">
        <v>25</v>
      </c>
    </row>
    <row r="160" spans="1:183" ht="15">
      <c r="A160" s="12">
        <v>190069</v>
      </c>
      <c r="B160" s="4">
        <v>20099</v>
      </c>
      <c r="C160" s="4">
        <v>0</v>
      </c>
      <c r="D160" s="4" t="s">
        <v>361</v>
      </c>
      <c r="E160" s="4" t="s">
        <v>273</v>
      </c>
      <c r="F160" s="4" t="s">
        <v>325</v>
      </c>
      <c r="G160" s="4" t="s">
        <v>326</v>
      </c>
      <c r="H160" s="4" t="s">
        <v>360</v>
      </c>
      <c r="I160" s="4"/>
      <c r="J160" s="4">
        <v>2024</v>
      </c>
      <c r="K160" s="4" t="s">
        <v>142</v>
      </c>
      <c r="L160" s="4"/>
      <c r="M160" s="4">
        <v>1</v>
      </c>
      <c r="N160" s="4">
        <v>3</v>
      </c>
      <c r="O160" s="4">
        <v>1</v>
      </c>
      <c r="P160" s="4">
        <v>19006</v>
      </c>
      <c r="Q160" s="4">
        <v>39</v>
      </c>
      <c r="R160" s="4"/>
      <c r="S160" s="4">
        <v>1</v>
      </c>
      <c r="T160" s="4">
        <v>1</v>
      </c>
      <c r="U160" s="4">
        <v>4</v>
      </c>
      <c r="V160" s="4"/>
      <c r="W160" s="4">
        <v>1</v>
      </c>
      <c r="X160" s="4">
        <v>4</v>
      </c>
      <c r="Y160" s="4"/>
      <c r="Z160" s="4"/>
      <c r="AA160" s="4"/>
      <c r="AB160" s="4"/>
      <c r="AC160" s="4"/>
      <c r="AD160" s="4"/>
      <c r="AE160" s="4"/>
      <c r="AF160" s="4"/>
      <c r="AG160" s="4"/>
      <c r="AH160" s="4">
        <v>0</v>
      </c>
      <c r="AI160" s="4" t="s">
        <v>284</v>
      </c>
      <c r="AJ160" s="4" t="s">
        <v>54</v>
      </c>
      <c r="AK160" s="4">
        <v>200</v>
      </c>
      <c r="AL160" s="4">
        <v>149</v>
      </c>
      <c r="AM160" s="4">
        <v>2</v>
      </c>
      <c r="AN160" s="4"/>
      <c r="AO160" s="4"/>
      <c r="AP160" s="4"/>
      <c r="AQ160" s="4"/>
      <c r="AR160" s="4">
        <v>0</v>
      </c>
      <c r="AS160" s="4">
        <v>1</v>
      </c>
      <c r="AT160" s="4"/>
      <c r="AU160" s="4">
        <v>4.3499999999999996</v>
      </c>
      <c r="AV160" s="4" t="s">
        <v>62</v>
      </c>
      <c r="AW160" s="4">
        <v>2</v>
      </c>
      <c r="AX160" s="4">
        <v>0.6</v>
      </c>
      <c r="AY160" s="4">
        <v>0.56000000000000005</v>
      </c>
      <c r="AZ160" s="4"/>
      <c r="BA160" s="4"/>
      <c r="BB160" s="4"/>
      <c r="BC160" s="4"/>
      <c r="BD160" s="4"/>
      <c r="BE160" s="4"/>
      <c r="BF160" s="4">
        <v>14</v>
      </c>
      <c r="BG160" s="4">
        <v>0.2</v>
      </c>
      <c r="BH160" s="4">
        <v>0.47</v>
      </c>
      <c r="BI160" s="4">
        <v>528</v>
      </c>
      <c r="BJ160" s="4">
        <v>92.7</v>
      </c>
      <c r="BK160" s="4">
        <v>0</v>
      </c>
      <c r="BL160" s="4">
        <v>1</v>
      </c>
      <c r="BM160" s="4"/>
      <c r="BN160" s="4">
        <v>4537</v>
      </c>
      <c r="BO160" s="4"/>
      <c r="BP160" s="4">
        <v>0.5</v>
      </c>
      <c r="BQ160" s="4">
        <v>0.68</v>
      </c>
      <c r="BR160" s="4">
        <v>484.8</v>
      </c>
      <c r="BS160" s="4">
        <v>92.6</v>
      </c>
      <c r="BT160" s="4">
        <v>0</v>
      </c>
      <c r="BU160" s="4">
        <v>1</v>
      </c>
      <c r="BV160" s="4"/>
      <c r="BW160" s="4">
        <v>3080</v>
      </c>
      <c r="BX160" s="4"/>
      <c r="BY160" s="4">
        <v>0.8</v>
      </c>
      <c r="BZ160" s="4">
        <v>0.5</v>
      </c>
      <c r="CA160" s="4">
        <v>448.3</v>
      </c>
      <c r="CB160" s="4">
        <v>92.4</v>
      </c>
      <c r="CC160" s="4">
        <v>0</v>
      </c>
      <c r="CD160" s="4">
        <v>1</v>
      </c>
      <c r="CE160" s="4"/>
      <c r="CF160" s="4">
        <v>1287</v>
      </c>
      <c r="CG160" s="4"/>
      <c r="CH160" s="4">
        <v>1</v>
      </c>
      <c r="CI160" s="4">
        <v>0.33</v>
      </c>
      <c r="CJ160" s="4">
        <v>424.2</v>
      </c>
      <c r="CK160" s="4">
        <v>92.2</v>
      </c>
      <c r="CL160" s="4">
        <v>0</v>
      </c>
      <c r="CM160" s="4">
        <v>1</v>
      </c>
      <c r="CN160" s="4"/>
      <c r="CO160" s="4">
        <v>552</v>
      </c>
      <c r="CP160" s="4"/>
      <c r="CQ160" s="4">
        <v>1.2</v>
      </c>
      <c r="CR160" s="4">
        <v>0.25</v>
      </c>
      <c r="CS160" s="4">
        <v>398.5</v>
      </c>
      <c r="CT160" s="4">
        <v>91.9</v>
      </c>
      <c r="CU160" s="4">
        <v>0</v>
      </c>
      <c r="CV160" s="4">
        <v>1</v>
      </c>
      <c r="CW160" s="4"/>
      <c r="CX160" s="4">
        <v>316</v>
      </c>
      <c r="CY160" s="4"/>
      <c r="CZ160" s="4">
        <v>1.5</v>
      </c>
      <c r="DA160" s="4">
        <v>0.18</v>
      </c>
      <c r="DB160" s="4">
        <v>352.7</v>
      </c>
      <c r="DC160" s="4">
        <v>91.8</v>
      </c>
      <c r="DD160" s="4">
        <v>0</v>
      </c>
      <c r="DE160" s="4">
        <v>1</v>
      </c>
      <c r="DF160" s="4"/>
      <c r="DG160" s="4">
        <v>178</v>
      </c>
      <c r="DH160" s="4"/>
      <c r="DI160" s="4">
        <v>2</v>
      </c>
      <c r="DJ160" s="4">
        <v>0.08</v>
      </c>
      <c r="DK160" s="4">
        <v>231.4</v>
      </c>
      <c r="DL160" s="4">
        <v>91.9</v>
      </c>
      <c r="DM160" s="4">
        <v>0</v>
      </c>
      <c r="DN160" s="4">
        <v>1</v>
      </c>
      <c r="DO160" s="4"/>
      <c r="DP160" s="4">
        <v>65</v>
      </c>
      <c r="DQ160" s="4"/>
      <c r="DR160" s="4">
        <v>2.5</v>
      </c>
      <c r="DS160" s="4">
        <v>7.0000000000000007E-2</v>
      </c>
      <c r="DT160" s="4">
        <v>199.9</v>
      </c>
      <c r="DU160" s="4">
        <v>92.1</v>
      </c>
      <c r="DV160" s="4">
        <v>0</v>
      </c>
      <c r="DW160" s="4">
        <v>1</v>
      </c>
      <c r="DX160" s="4"/>
      <c r="DY160" s="4">
        <v>52</v>
      </c>
      <c r="DZ160" s="4"/>
      <c r="EA160" s="4">
        <v>3</v>
      </c>
      <c r="EB160" s="4">
        <v>0.08</v>
      </c>
      <c r="EC160" s="4">
        <v>184.7</v>
      </c>
      <c r="ED160" s="4">
        <v>92.3</v>
      </c>
      <c r="EE160" s="4">
        <v>0</v>
      </c>
      <c r="EF160" s="4">
        <v>1</v>
      </c>
      <c r="EG160" s="4"/>
      <c r="EH160" s="4">
        <v>46</v>
      </c>
      <c r="EI160" s="4"/>
      <c r="EJ160" s="4">
        <v>4</v>
      </c>
      <c r="EK160" s="4">
        <v>0.08</v>
      </c>
      <c r="EL160" s="4">
        <v>162</v>
      </c>
      <c r="EM160" s="4">
        <v>92.7</v>
      </c>
      <c r="EN160" s="4">
        <v>0</v>
      </c>
      <c r="EO160" s="4">
        <v>1</v>
      </c>
      <c r="EP160" s="4"/>
      <c r="EQ160" s="4">
        <v>33</v>
      </c>
      <c r="ER160" s="4"/>
      <c r="ES160" s="4">
        <v>5</v>
      </c>
      <c r="ET160" s="4">
        <v>0.08</v>
      </c>
      <c r="EU160" s="4">
        <v>138.19999999999999</v>
      </c>
      <c r="EV160" s="4">
        <v>93</v>
      </c>
      <c r="EW160" s="4">
        <v>0</v>
      </c>
      <c r="EX160" s="4">
        <v>1</v>
      </c>
      <c r="EY160" s="4"/>
      <c r="EZ160" s="4">
        <v>22</v>
      </c>
      <c r="FA160" s="4"/>
      <c r="FB160" s="4">
        <v>6</v>
      </c>
      <c r="FC160" s="4">
        <v>0.08</v>
      </c>
      <c r="FD160" s="4">
        <v>123.5</v>
      </c>
      <c r="FE160" s="4">
        <v>93.3</v>
      </c>
      <c r="FF160" s="4">
        <v>0</v>
      </c>
      <c r="FG160" s="4">
        <v>1</v>
      </c>
      <c r="FH160" s="4"/>
      <c r="FI160" s="4">
        <v>19</v>
      </c>
      <c r="FJ160" s="4"/>
      <c r="FK160" s="4">
        <v>7</v>
      </c>
      <c r="FL160" s="4">
        <v>0.08</v>
      </c>
      <c r="FM160" s="4">
        <v>108</v>
      </c>
      <c r="FN160" s="4">
        <v>93.6</v>
      </c>
      <c r="FO160" s="4">
        <v>0</v>
      </c>
      <c r="FP160" s="4">
        <v>1</v>
      </c>
      <c r="FQ160" s="4"/>
      <c r="FR160" s="4">
        <v>15</v>
      </c>
      <c r="FS160" s="4"/>
      <c r="FT160" s="4">
        <v>8</v>
      </c>
      <c r="FU160" s="4">
        <v>7.0000000000000007E-2</v>
      </c>
      <c r="FV160" s="4">
        <v>94.4</v>
      </c>
      <c r="FW160" s="4">
        <v>93.9</v>
      </c>
      <c r="FX160" s="4">
        <v>0</v>
      </c>
      <c r="FY160" s="4">
        <v>1</v>
      </c>
      <c r="FZ160" s="4"/>
      <c r="GA160" s="4">
        <v>12</v>
      </c>
    </row>
    <row r="161" spans="1:183" ht="15">
      <c r="A161" s="20">
        <v>190070</v>
      </c>
      <c r="B161" s="19">
        <v>20051</v>
      </c>
      <c r="C161" s="19">
        <v>0</v>
      </c>
      <c r="D161" s="19" t="s">
        <v>362</v>
      </c>
      <c r="E161" s="4" t="s">
        <v>273</v>
      </c>
      <c r="F161" s="19" t="s">
        <v>281</v>
      </c>
      <c r="G161" s="19" t="s">
        <v>282</v>
      </c>
      <c r="H161" s="19" t="s">
        <v>363</v>
      </c>
      <c r="I161" s="19"/>
      <c r="J161" s="19">
        <v>2021</v>
      </c>
      <c r="K161" s="19" t="s">
        <v>142</v>
      </c>
      <c r="L161" s="19"/>
      <c r="M161" s="19">
        <v>1</v>
      </c>
      <c r="N161" s="19">
        <v>3</v>
      </c>
      <c r="O161" s="19">
        <v>1</v>
      </c>
      <c r="P161" s="19">
        <v>690201</v>
      </c>
      <c r="Q161" s="19">
        <v>39</v>
      </c>
      <c r="R161" s="19"/>
      <c r="S161" s="19">
        <v>3</v>
      </c>
      <c r="T161" s="19">
        <v>1</v>
      </c>
      <c r="U161" s="19">
        <v>4</v>
      </c>
      <c r="V161" s="19"/>
      <c r="W161" s="19">
        <v>1</v>
      </c>
      <c r="X161" s="19">
        <v>4</v>
      </c>
      <c r="Y161" s="19"/>
      <c r="Z161" s="19"/>
      <c r="AA161" s="19"/>
      <c r="AB161" s="19"/>
      <c r="AC161" s="19"/>
      <c r="AD161" s="19"/>
      <c r="AE161" s="19"/>
      <c r="AF161" s="19"/>
      <c r="AG161" s="19"/>
      <c r="AH161" s="19">
        <v>0</v>
      </c>
      <c r="AI161" s="19" t="s">
        <v>284</v>
      </c>
      <c r="AJ161" s="19" t="s">
        <v>54</v>
      </c>
      <c r="AK161" s="19">
        <v>191</v>
      </c>
      <c r="AL161" s="19">
        <v>129</v>
      </c>
      <c r="AM161" s="19">
        <v>2</v>
      </c>
      <c r="AN161" s="19"/>
      <c r="AO161" s="19"/>
      <c r="AP161" s="19"/>
      <c r="AQ161" s="19"/>
      <c r="AR161" s="19">
        <v>0</v>
      </c>
      <c r="AS161" s="19">
        <v>1</v>
      </c>
      <c r="AT161" s="19"/>
      <c r="AU161" s="19">
        <v>4.96</v>
      </c>
      <c r="AV161" s="19" t="s">
        <v>62</v>
      </c>
      <c r="AW161" s="19">
        <v>2</v>
      </c>
      <c r="AX161" s="19">
        <v>0.46</v>
      </c>
      <c r="AY161" s="19">
        <v>0.67</v>
      </c>
      <c r="AZ161" s="19"/>
      <c r="BA161" s="19"/>
      <c r="BB161" s="19"/>
      <c r="BC161" s="19"/>
      <c r="BD161" s="19"/>
      <c r="BE161" s="19"/>
      <c r="BF161" s="19">
        <v>14</v>
      </c>
      <c r="BG161" s="19">
        <v>0.2</v>
      </c>
      <c r="BH161" s="19">
        <v>0.37</v>
      </c>
      <c r="BI161" s="19">
        <v>644.70000000000005</v>
      </c>
      <c r="BJ161" s="19">
        <v>96.4</v>
      </c>
      <c r="BK161" s="19">
        <v>0</v>
      </c>
      <c r="BL161" s="19">
        <v>1</v>
      </c>
      <c r="BM161" s="19"/>
      <c r="BN161" s="19">
        <v>3485</v>
      </c>
      <c r="BO161" s="19"/>
      <c r="BP161" s="19">
        <v>0.5</v>
      </c>
      <c r="BQ161" s="19">
        <v>0.5</v>
      </c>
      <c r="BR161" s="19">
        <v>600.20000000000005</v>
      </c>
      <c r="BS161" s="19">
        <v>96.4</v>
      </c>
      <c r="BT161" s="19">
        <v>0</v>
      </c>
      <c r="BU161" s="19">
        <v>1</v>
      </c>
      <c r="BV161" s="19"/>
      <c r="BW161" s="19">
        <v>2420</v>
      </c>
      <c r="BX161" s="19"/>
      <c r="BY161" s="19">
        <v>0.8</v>
      </c>
      <c r="BZ161" s="19">
        <v>0.53</v>
      </c>
      <c r="CA161" s="19">
        <v>545.4</v>
      </c>
      <c r="CB161" s="19">
        <v>96.3</v>
      </c>
      <c r="CC161" s="19">
        <v>0</v>
      </c>
      <c r="CD161" s="19">
        <v>1</v>
      </c>
      <c r="CE161" s="19"/>
      <c r="CF161" s="19">
        <v>1612</v>
      </c>
      <c r="CG161" s="19"/>
      <c r="CH161" s="19">
        <v>1</v>
      </c>
      <c r="CI161" s="19">
        <v>0.52</v>
      </c>
      <c r="CJ161" s="19">
        <v>512.4</v>
      </c>
      <c r="CK161" s="19">
        <v>96.3</v>
      </c>
      <c r="CL161" s="19">
        <v>0</v>
      </c>
      <c r="CM161" s="19">
        <v>1</v>
      </c>
      <c r="CN161" s="19"/>
      <c r="CO161" s="19">
        <v>1219</v>
      </c>
      <c r="CP161" s="19"/>
      <c r="CQ161" s="19">
        <v>1.2</v>
      </c>
      <c r="CR161" s="19">
        <v>0.51</v>
      </c>
      <c r="CS161" s="19">
        <v>482.8</v>
      </c>
      <c r="CT161" s="19">
        <v>96.2</v>
      </c>
      <c r="CU161" s="19">
        <v>0</v>
      </c>
      <c r="CV161" s="19">
        <v>1</v>
      </c>
      <c r="CW161" s="19"/>
      <c r="CX161" s="19">
        <v>890</v>
      </c>
      <c r="CY161" s="19"/>
      <c r="CZ161" s="19">
        <v>1.5</v>
      </c>
      <c r="DA161" s="19">
        <v>0.52</v>
      </c>
      <c r="DB161" s="19">
        <v>456.3</v>
      </c>
      <c r="DC161" s="19">
        <v>96</v>
      </c>
      <c r="DD161" s="19">
        <v>0</v>
      </c>
      <c r="DE161" s="19">
        <v>1</v>
      </c>
      <c r="DF161" s="19"/>
      <c r="DG161" s="19">
        <v>690</v>
      </c>
      <c r="DH161" s="19"/>
      <c r="DI161" s="19">
        <v>2</v>
      </c>
      <c r="DJ161" s="19">
        <v>0.51</v>
      </c>
      <c r="DK161" s="19">
        <v>416.1</v>
      </c>
      <c r="DL161" s="19">
        <v>95.9</v>
      </c>
      <c r="DM161" s="19">
        <v>0</v>
      </c>
      <c r="DN161" s="19">
        <v>1</v>
      </c>
      <c r="DO161" s="19"/>
      <c r="DP161" s="19">
        <v>413</v>
      </c>
      <c r="DQ161" s="19"/>
      <c r="DR161" s="19">
        <v>2.5</v>
      </c>
      <c r="DS161" s="19">
        <v>0.46</v>
      </c>
      <c r="DT161" s="19">
        <v>372.4</v>
      </c>
      <c r="DU161" s="19">
        <v>95.9</v>
      </c>
      <c r="DV161" s="19">
        <v>0</v>
      </c>
      <c r="DW161" s="19">
        <v>1</v>
      </c>
      <c r="DX161" s="19"/>
      <c r="DY161" s="19">
        <v>288</v>
      </c>
      <c r="DZ161" s="19"/>
      <c r="EA161" s="19">
        <v>3</v>
      </c>
      <c r="EB161" s="19">
        <v>0.22</v>
      </c>
      <c r="EC161" s="19">
        <v>272</v>
      </c>
      <c r="ED161" s="19">
        <v>96.1</v>
      </c>
      <c r="EE161" s="19">
        <v>0</v>
      </c>
      <c r="EF161" s="19">
        <v>1</v>
      </c>
      <c r="EG161" s="19"/>
      <c r="EH161" s="19">
        <v>121</v>
      </c>
      <c r="EI161" s="19"/>
      <c r="EJ161" s="19">
        <v>4</v>
      </c>
      <c r="EK161" s="19">
        <v>0.09</v>
      </c>
      <c r="EL161" s="19">
        <v>144.30000000000001</v>
      </c>
      <c r="EM161" s="19">
        <v>96.1</v>
      </c>
      <c r="EN161" s="19">
        <v>0</v>
      </c>
      <c r="EO161" s="19">
        <v>1</v>
      </c>
      <c r="EP161" s="19"/>
      <c r="EQ161" s="19">
        <v>43</v>
      </c>
      <c r="ER161" s="19"/>
      <c r="ES161" s="19">
        <v>5</v>
      </c>
      <c r="ET161" s="19">
        <v>0.09</v>
      </c>
      <c r="EU161" s="19">
        <v>128.9</v>
      </c>
      <c r="EV161" s="19">
        <v>96.2</v>
      </c>
      <c r="EW161" s="19">
        <v>0</v>
      </c>
      <c r="EX161" s="19">
        <v>1</v>
      </c>
      <c r="EY161" s="19"/>
      <c r="EZ161" s="19">
        <v>31</v>
      </c>
      <c r="FA161" s="19"/>
      <c r="FB161" s="19">
        <v>6</v>
      </c>
      <c r="FC161" s="19">
        <v>0.1</v>
      </c>
      <c r="FD161" s="19">
        <v>117.2</v>
      </c>
      <c r="FE161" s="19">
        <v>96.2</v>
      </c>
      <c r="FF161" s="19">
        <v>0</v>
      </c>
      <c r="FG161" s="19">
        <v>1</v>
      </c>
      <c r="FH161" s="19"/>
      <c r="FI161" s="19">
        <v>25</v>
      </c>
      <c r="FJ161" s="19"/>
      <c r="FK161" s="19">
        <v>7</v>
      </c>
      <c r="FL161" s="19">
        <v>0.1</v>
      </c>
      <c r="FM161" s="19">
        <v>107.7</v>
      </c>
      <c r="FN161" s="19">
        <v>96.2</v>
      </c>
      <c r="FO161" s="19">
        <v>0</v>
      </c>
      <c r="FP161" s="19">
        <v>1</v>
      </c>
      <c r="FQ161" s="19"/>
      <c r="FR161" s="19">
        <v>21</v>
      </c>
      <c r="FS161" s="19"/>
      <c r="FT161" s="19">
        <v>8</v>
      </c>
      <c r="FU161" s="19">
        <v>0.1</v>
      </c>
      <c r="FV161" s="19">
        <v>97.8</v>
      </c>
      <c r="FW161" s="19">
        <v>96.3</v>
      </c>
      <c r="FX161" s="19">
        <v>0</v>
      </c>
      <c r="FY161" s="19">
        <v>1</v>
      </c>
      <c r="FZ161" s="19"/>
      <c r="GA161" s="19">
        <v>18</v>
      </c>
    </row>
    <row r="162" spans="1:183" ht="15">
      <c r="A162" s="20">
        <v>190071</v>
      </c>
      <c r="B162" s="19">
        <v>20051</v>
      </c>
      <c r="C162" s="19">
        <v>0</v>
      </c>
      <c r="D162" s="19" t="s">
        <v>364</v>
      </c>
      <c r="E162" s="4" t="s">
        <v>273</v>
      </c>
      <c r="F162" s="19" t="s">
        <v>281</v>
      </c>
      <c r="G162" s="19" t="s">
        <v>282</v>
      </c>
      <c r="H162" s="19" t="s">
        <v>363</v>
      </c>
      <c r="I162" s="19"/>
      <c r="J162" s="19">
        <v>2021</v>
      </c>
      <c r="K162" s="19" t="s">
        <v>142</v>
      </c>
      <c r="L162" s="19"/>
      <c r="M162" s="19">
        <v>1</v>
      </c>
      <c r="N162" s="19">
        <v>3</v>
      </c>
      <c r="O162" s="19">
        <v>1</v>
      </c>
      <c r="P162" s="19">
        <v>690201</v>
      </c>
      <c r="Q162" s="19">
        <v>39</v>
      </c>
      <c r="R162" s="19"/>
      <c r="S162" s="19">
        <v>1</v>
      </c>
      <c r="T162" s="19">
        <v>1</v>
      </c>
      <c r="U162" s="19">
        <v>4</v>
      </c>
      <c r="V162" s="19"/>
      <c r="W162" s="19">
        <v>1</v>
      </c>
      <c r="X162" s="19">
        <v>4</v>
      </c>
      <c r="Y162" s="19"/>
      <c r="Z162" s="19"/>
      <c r="AA162" s="19"/>
      <c r="AB162" s="19"/>
      <c r="AC162" s="19"/>
      <c r="AD162" s="19"/>
      <c r="AE162" s="19"/>
      <c r="AF162" s="19"/>
      <c r="AG162" s="19"/>
      <c r="AH162" s="19">
        <v>0</v>
      </c>
      <c r="AI162" s="19" t="s">
        <v>284</v>
      </c>
      <c r="AJ162" s="19" t="s">
        <v>54</v>
      </c>
      <c r="AK162" s="19">
        <v>191</v>
      </c>
      <c r="AL162" s="19">
        <v>129</v>
      </c>
      <c r="AM162" s="19">
        <v>2</v>
      </c>
      <c r="AN162" s="19"/>
      <c r="AO162" s="19"/>
      <c r="AP162" s="19"/>
      <c r="AQ162" s="19"/>
      <c r="AR162" s="19">
        <v>0</v>
      </c>
      <c r="AS162" s="19">
        <v>1</v>
      </c>
      <c r="AT162" s="19"/>
      <c r="AU162" s="19">
        <v>3.88</v>
      </c>
      <c r="AV162" s="19" t="s">
        <v>62</v>
      </c>
      <c r="AW162" s="19">
        <v>2</v>
      </c>
      <c r="AX162" s="19">
        <v>0.46</v>
      </c>
      <c r="AY162" s="19">
        <v>0.67</v>
      </c>
      <c r="AZ162" s="19"/>
      <c r="BA162" s="19"/>
      <c r="BB162" s="19"/>
      <c r="BC162" s="19"/>
      <c r="BD162" s="19"/>
      <c r="BE162" s="19"/>
      <c r="BF162" s="19">
        <v>14</v>
      </c>
      <c r="BG162" s="19">
        <v>0.2</v>
      </c>
      <c r="BH162" s="19">
        <v>0.42</v>
      </c>
      <c r="BI162" s="19">
        <v>518.5</v>
      </c>
      <c r="BJ162" s="19">
        <v>92.2</v>
      </c>
      <c r="BK162" s="19">
        <v>0</v>
      </c>
      <c r="BL162" s="19">
        <v>1</v>
      </c>
      <c r="BM162" s="19"/>
      <c r="BN162" s="19">
        <v>3460</v>
      </c>
      <c r="BO162" s="19"/>
      <c r="BP162" s="19">
        <v>0.5</v>
      </c>
      <c r="BQ162" s="19">
        <v>0.49</v>
      </c>
      <c r="BR162" s="19">
        <v>464.7</v>
      </c>
      <c r="BS162" s="19">
        <v>92.2</v>
      </c>
      <c r="BT162" s="19">
        <v>0</v>
      </c>
      <c r="BU162" s="19">
        <v>1</v>
      </c>
      <c r="BV162" s="19"/>
      <c r="BW162" s="19">
        <v>2256</v>
      </c>
      <c r="BX162" s="19"/>
      <c r="BY162" s="19">
        <v>0.8</v>
      </c>
      <c r="BZ162" s="19">
        <v>0.33</v>
      </c>
      <c r="CA162" s="19">
        <v>403.1</v>
      </c>
      <c r="CB162" s="19">
        <v>92</v>
      </c>
      <c r="CC162" s="19">
        <v>0</v>
      </c>
      <c r="CD162" s="19">
        <v>1</v>
      </c>
      <c r="CE162" s="19"/>
      <c r="CF162" s="19">
        <v>733</v>
      </c>
      <c r="CG162" s="19"/>
      <c r="CH162" s="19">
        <v>1</v>
      </c>
      <c r="CI162" s="19">
        <v>0.17</v>
      </c>
      <c r="CJ162" s="19">
        <v>340.3</v>
      </c>
      <c r="CK162" s="19">
        <v>91.8</v>
      </c>
      <c r="CL162" s="19">
        <v>0</v>
      </c>
      <c r="CM162" s="19">
        <v>1</v>
      </c>
      <c r="CN162" s="19"/>
      <c r="CO162" s="19">
        <v>231</v>
      </c>
      <c r="CP162" s="19"/>
      <c r="CQ162" s="19">
        <v>1.2</v>
      </c>
      <c r="CR162" s="19">
        <v>0.11</v>
      </c>
      <c r="CS162" s="19">
        <v>272.89999999999998</v>
      </c>
      <c r="CT162" s="19">
        <v>91.6</v>
      </c>
      <c r="CU162" s="19">
        <v>0</v>
      </c>
      <c r="CV162" s="19">
        <v>1</v>
      </c>
      <c r="CW162" s="19"/>
      <c r="CX162" s="19">
        <v>127</v>
      </c>
      <c r="CY162" s="19"/>
      <c r="CZ162" s="19">
        <v>1.5</v>
      </c>
      <c r="DA162" s="19">
        <v>0.05</v>
      </c>
      <c r="DB162" s="19">
        <v>165.7</v>
      </c>
      <c r="DC162" s="19">
        <v>91.5</v>
      </c>
      <c r="DD162" s="19">
        <v>0</v>
      </c>
      <c r="DE162" s="19">
        <v>1</v>
      </c>
      <c r="DF162" s="19"/>
      <c r="DG162" s="19">
        <v>58</v>
      </c>
      <c r="DH162" s="19"/>
      <c r="DI162" s="19">
        <v>2</v>
      </c>
      <c r="DJ162" s="19">
        <v>0.05</v>
      </c>
      <c r="DK162" s="19">
        <v>137.30000000000001</v>
      </c>
      <c r="DL162" s="19">
        <v>91.6</v>
      </c>
      <c r="DM162" s="19">
        <v>0</v>
      </c>
      <c r="DN162" s="19">
        <v>1</v>
      </c>
      <c r="DO162" s="19"/>
      <c r="DP162" s="19">
        <v>45</v>
      </c>
      <c r="DQ162" s="19"/>
      <c r="DR162" s="19">
        <v>2.5</v>
      </c>
      <c r="DS162" s="19">
        <v>0.06</v>
      </c>
      <c r="DT162" s="19">
        <v>121.9</v>
      </c>
      <c r="DU162" s="19">
        <v>91.8</v>
      </c>
      <c r="DV162" s="19">
        <v>0</v>
      </c>
      <c r="DW162" s="19">
        <v>1</v>
      </c>
      <c r="DX162" s="19"/>
      <c r="DY162" s="19">
        <v>38</v>
      </c>
      <c r="DZ162" s="19"/>
      <c r="EA162" s="19">
        <v>3</v>
      </c>
      <c r="EB162" s="19">
        <v>0.06</v>
      </c>
      <c r="EC162" s="19">
        <v>111.7</v>
      </c>
      <c r="ED162" s="19">
        <v>92</v>
      </c>
      <c r="EE162" s="19">
        <v>0</v>
      </c>
      <c r="EF162" s="19">
        <v>1</v>
      </c>
      <c r="EG162" s="19"/>
      <c r="EH162" s="19">
        <v>32</v>
      </c>
      <c r="EI162" s="19"/>
      <c r="EJ162" s="19">
        <v>4</v>
      </c>
      <c r="EK162" s="19">
        <v>0.06</v>
      </c>
      <c r="EL162" s="19">
        <v>93.7</v>
      </c>
      <c r="EM162" s="19">
        <v>92.4</v>
      </c>
      <c r="EN162" s="19">
        <v>0</v>
      </c>
      <c r="EO162" s="19">
        <v>1</v>
      </c>
      <c r="EP162" s="19"/>
      <c r="EQ162" s="19">
        <v>19</v>
      </c>
      <c r="ER162" s="19"/>
      <c r="ES162" s="19">
        <v>5</v>
      </c>
      <c r="ET162" s="19">
        <v>0.06</v>
      </c>
      <c r="EU162" s="19">
        <v>81.3</v>
      </c>
      <c r="EV162" s="19">
        <v>92.8</v>
      </c>
      <c r="EW162" s="19">
        <v>0</v>
      </c>
      <c r="EX162" s="19">
        <v>1</v>
      </c>
      <c r="EY162" s="19"/>
      <c r="EZ162" s="19">
        <v>14</v>
      </c>
      <c r="FA162" s="19"/>
      <c r="FB162" s="19">
        <v>6</v>
      </c>
      <c r="FC162" s="19">
        <v>0.05</v>
      </c>
      <c r="FD162" s="19">
        <v>65.900000000000006</v>
      </c>
      <c r="FE162" s="19">
        <v>93.1</v>
      </c>
      <c r="FF162" s="19">
        <v>0</v>
      </c>
      <c r="FG162" s="19">
        <v>1</v>
      </c>
      <c r="FH162" s="19"/>
      <c r="FI162" s="19">
        <v>9</v>
      </c>
      <c r="FJ162" s="19"/>
      <c r="FK162" s="19">
        <v>7</v>
      </c>
      <c r="FL162" s="19">
        <v>0.03</v>
      </c>
      <c r="FM162" s="19">
        <v>49.2</v>
      </c>
      <c r="FN162" s="19">
        <v>93.5</v>
      </c>
      <c r="FO162" s="19">
        <v>0</v>
      </c>
      <c r="FP162" s="19">
        <v>1</v>
      </c>
      <c r="FQ162" s="19"/>
      <c r="FR162" s="19">
        <v>5</v>
      </c>
      <c r="FS162" s="19"/>
      <c r="FT162" s="19">
        <v>8</v>
      </c>
      <c r="FU162" s="19">
        <v>0.02</v>
      </c>
      <c r="FV162" s="19">
        <v>37</v>
      </c>
      <c r="FW162" s="19">
        <v>93.8</v>
      </c>
      <c r="FX162" s="19">
        <v>0</v>
      </c>
      <c r="FY162" s="19">
        <v>1</v>
      </c>
      <c r="FZ162" s="19"/>
      <c r="GA162" s="19">
        <v>3</v>
      </c>
    </row>
    <row r="163" spans="1:183" ht="15">
      <c r="A163" s="20">
        <v>190072</v>
      </c>
      <c r="B163" s="19">
        <v>20051</v>
      </c>
      <c r="C163" s="19">
        <v>0</v>
      </c>
      <c r="D163" s="19" t="s">
        <v>365</v>
      </c>
      <c r="E163" s="4" t="s">
        <v>273</v>
      </c>
      <c r="F163" s="19" t="s">
        <v>281</v>
      </c>
      <c r="G163" s="19" t="s">
        <v>282</v>
      </c>
      <c r="H163" s="19" t="s">
        <v>366</v>
      </c>
      <c r="I163" s="19"/>
      <c r="J163" s="19">
        <v>2021</v>
      </c>
      <c r="K163" s="19" t="s">
        <v>142</v>
      </c>
      <c r="L163" s="19"/>
      <c r="M163" s="19">
        <v>1</v>
      </c>
      <c r="N163" s="19">
        <v>3</v>
      </c>
      <c r="O163" s="19">
        <v>1</v>
      </c>
      <c r="P163" s="19">
        <v>690201</v>
      </c>
      <c r="Q163" s="19">
        <v>39</v>
      </c>
      <c r="R163" s="19"/>
      <c r="S163" s="19">
        <v>3</v>
      </c>
      <c r="T163" s="19">
        <v>1</v>
      </c>
      <c r="U163" s="19">
        <v>4</v>
      </c>
      <c r="V163" s="19"/>
      <c r="W163" s="19">
        <v>1</v>
      </c>
      <c r="X163" s="19">
        <v>4</v>
      </c>
      <c r="Y163" s="19"/>
      <c r="Z163" s="19"/>
      <c r="AA163" s="19"/>
      <c r="AB163" s="19"/>
      <c r="AC163" s="19"/>
      <c r="AD163" s="19"/>
      <c r="AE163" s="19"/>
      <c r="AF163" s="19"/>
      <c r="AG163" s="19"/>
      <c r="AH163" s="19">
        <v>0</v>
      </c>
      <c r="AI163" s="19" t="s">
        <v>284</v>
      </c>
      <c r="AJ163" s="19" t="s">
        <v>54</v>
      </c>
      <c r="AK163" s="19">
        <v>195</v>
      </c>
      <c r="AL163" s="19">
        <v>137</v>
      </c>
      <c r="AM163" s="19">
        <v>2</v>
      </c>
      <c r="AN163" s="19"/>
      <c r="AO163" s="19"/>
      <c r="AP163" s="19"/>
      <c r="AQ163" s="19"/>
      <c r="AR163" s="19">
        <v>0</v>
      </c>
      <c r="AS163" s="19">
        <v>1</v>
      </c>
      <c r="AT163" s="19"/>
      <c r="AU163" s="19">
        <v>6.13</v>
      </c>
      <c r="AV163" s="19" t="s">
        <v>62</v>
      </c>
      <c r="AW163" s="19">
        <v>2</v>
      </c>
      <c r="AX163" s="19">
        <v>0.38</v>
      </c>
      <c r="AY163" s="19">
        <v>0.35</v>
      </c>
      <c r="AZ163" s="19"/>
      <c r="BA163" s="19"/>
      <c r="BB163" s="19"/>
      <c r="BC163" s="19"/>
      <c r="BD163" s="19"/>
      <c r="BE163" s="19"/>
      <c r="BF163" s="19">
        <v>14</v>
      </c>
      <c r="BG163" s="19">
        <v>0.2</v>
      </c>
      <c r="BH163" s="19">
        <v>0.37</v>
      </c>
      <c r="BI163" s="19">
        <v>661.9</v>
      </c>
      <c r="BJ163" s="19">
        <v>96.4</v>
      </c>
      <c r="BK163" s="19">
        <v>0</v>
      </c>
      <c r="BL163" s="19">
        <v>1</v>
      </c>
      <c r="BM163" s="19"/>
      <c r="BN163" s="19">
        <v>3383</v>
      </c>
      <c r="BO163" s="19"/>
      <c r="BP163" s="19">
        <v>0.5</v>
      </c>
      <c r="BQ163" s="19">
        <v>0.5</v>
      </c>
      <c r="BR163" s="19">
        <v>632.79999999999995</v>
      </c>
      <c r="BS163" s="19">
        <v>96.4</v>
      </c>
      <c r="BT163" s="19">
        <v>0</v>
      </c>
      <c r="BU163" s="19">
        <v>1</v>
      </c>
      <c r="BV163" s="19"/>
      <c r="BW163" s="19">
        <v>2438</v>
      </c>
      <c r="BX163" s="19"/>
      <c r="BY163" s="19">
        <v>0.8</v>
      </c>
      <c r="BZ163" s="19">
        <v>0.53</v>
      </c>
      <c r="CA163" s="19">
        <v>578.29999999999995</v>
      </c>
      <c r="CB163" s="19">
        <v>96.3</v>
      </c>
      <c r="CC163" s="19">
        <v>0</v>
      </c>
      <c r="CD163" s="19">
        <v>1</v>
      </c>
      <c r="CE163" s="19"/>
      <c r="CF163" s="19">
        <v>1669</v>
      </c>
      <c r="CG163" s="19"/>
      <c r="CH163" s="19">
        <v>1</v>
      </c>
      <c r="CI163" s="19">
        <v>0.52</v>
      </c>
      <c r="CJ163" s="19">
        <v>542.20000000000005</v>
      </c>
      <c r="CK163" s="19">
        <v>96.3</v>
      </c>
      <c r="CL163" s="19">
        <v>0</v>
      </c>
      <c r="CM163" s="19">
        <v>1</v>
      </c>
      <c r="CN163" s="19"/>
      <c r="CO163" s="19">
        <v>1280</v>
      </c>
      <c r="CP163" s="19"/>
      <c r="CQ163" s="19">
        <v>1.2</v>
      </c>
      <c r="CR163" s="19">
        <v>0.51</v>
      </c>
      <c r="CS163" s="19">
        <v>509.7</v>
      </c>
      <c r="CT163" s="19">
        <v>96.2</v>
      </c>
      <c r="CU163" s="19">
        <v>0</v>
      </c>
      <c r="CV163" s="19">
        <v>1</v>
      </c>
      <c r="CW163" s="19"/>
      <c r="CX163" s="19">
        <v>1013</v>
      </c>
      <c r="CY163" s="19"/>
      <c r="CZ163" s="19">
        <v>1.5</v>
      </c>
      <c r="DA163" s="19">
        <v>0.52</v>
      </c>
      <c r="DB163" s="19">
        <v>485</v>
      </c>
      <c r="DC163" s="19">
        <v>96</v>
      </c>
      <c r="DD163" s="19">
        <v>0</v>
      </c>
      <c r="DE163" s="19">
        <v>1</v>
      </c>
      <c r="DF163" s="19"/>
      <c r="DG163" s="19">
        <v>812</v>
      </c>
      <c r="DH163" s="19"/>
      <c r="DI163" s="19">
        <v>2</v>
      </c>
      <c r="DJ163" s="19">
        <v>0.52</v>
      </c>
      <c r="DK163" s="19">
        <v>447.8</v>
      </c>
      <c r="DL163" s="19">
        <v>95.9</v>
      </c>
      <c r="DM163" s="19">
        <v>0</v>
      </c>
      <c r="DN163" s="19">
        <v>1</v>
      </c>
      <c r="DO163" s="19"/>
      <c r="DP163" s="19">
        <v>540</v>
      </c>
      <c r="DQ163" s="19"/>
      <c r="DR163" s="19">
        <v>2.5</v>
      </c>
      <c r="DS163" s="19">
        <v>0.49</v>
      </c>
      <c r="DT163" s="19">
        <v>410.1</v>
      </c>
      <c r="DU163" s="19">
        <v>95.9</v>
      </c>
      <c r="DV163" s="19">
        <v>0</v>
      </c>
      <c r="DW163" s="19">
        <v>1</v>
      </c>
      <c r="DX163" s="19"/>
      <c r="DY163" s="19">
        <v>330</v>
      </c>
      <c r="DZ163" s="19"/>
      <c r="EA163" s="19">
        <v>3</v>
      </c>
      <c r="EB163" s="19">
        <v>0.46</v>
      </c>
      <c r="EC163" s="19">
        <v>373.6</v>
      </c>
      <c r="ED163" s="19">
        <v>95.9</v>
      </c>
      <c r="EE163" s="19">
        <v>0</v>
      </c>
      <c r="EF163" s="19">
        <v>1</v>
      </c>
      <c r="EG163" s="19"/>
      <c r="EH163" s="19">
        <v>249</v>
      </c>
      <c r="EI163" s="19"/>
      <c r="EJ163" s="19">
        <v>4</v>
      </c>
      <c r="EK163" s="19">
        <v>0.15</v>
      </c>
      <c r="EL163" s="19">
        <v>217.4</v>
      </c>
      <c r="EM163" s="19">
        <v>96.1</v>
      </c>
      <c r="EN163" s="19">
        <v>0</v>
      </c>
      <c r="EO163" s="19">
        <v>1</v>
      </c>
      <c r="EP163" s="19"/>
      <c r="EQ163" s="19">
        <v>73</v>
      </c>
      <c r="ER163" s="19"/>
      <c r="ES163" s="19">
        <v>5</v>
      </c>
      <c r="ET163" s="19">
        <v>0.09</v>
      </c>
      <c r="EU163" s="19">
        <v>139.4</v>
      </c>
      <c r="EV163" s="19">
        <v>96.1</v>
      </c>
      <c r="EW163" s="19">
        <v>0</v>
      </c>
      <c r="EX163" s="19">
        <v>1</v>
      </c>
      <c r="EY163" s="19"/>
      <c r="EZ163" s="19">
        <v>37</v>
      </c>
      <c r="FA163" s="19"/>
      <c r="FB163" s="19">
        <v>6</v>
      </c>
      <c r="FC163" s="19">
        <v>0.09</v>
      </c>
      <c r="FD163" s="19">
        <v>126.8</v>
      </c>
      <c r="FE163" s="19">
        <v>96.1</v>
      </c>
      <c r="FF163" s="19">
        <v>0</v>
      </c>
      <c r="FG163" s="19">
        <v>1</v>
      </c>
      <c r="FH163" s="19"/>
      <c r="FI163" s="19">
        <v>26</v>
      </c>
      <c r="FJ163" s="19"/>
      <c r="FK163" s="19">
        <v>7</v>
      </c>
      <c r="FL163" s="19">
        <v>0.09</v>
      </c>
      <c r="FM163" s="19">
        <v>116.6</v>
      </c>
      <c r="FN163" s="19">
        <v>96.2</v>
      </c>
      <c r="FO163" s="19">
        <v>0</v>
      </c>
      <c r="FP163" s="19">
        <v>1</v>
      </c>
      <c r="FQ163" s="19"/>
      <c r="FR163" s="19">
        <v>21</v>
      </c>
      <c r="FS163" s="19"/>
      <c r="FT163" s="19">
        <v>8</v>
      </c>
      <c r="FU163" s="19">
        <v>0.09</v>
      </c>
      <c r="FV163" s="19">
        <v>108.3</v>
      </c>
      <c r="FW163" s="19">
        <v>96.2</v>
      </c>
      <c r="FX163" s="19">
        <v>0</v>
      </c>
      <c r="FY163" s="19">
        <v>1</v>
      </c>
      <c r="FZ163" s="19"/>
      <c r="GA163" s="19">
        <v>17</v>
      </c>
    </row>
    <row r="164" spans="1:183" ht="15">
      <c r="A164" s="20">
        <v>190073</v>
      </c>
      <c r="B164" s="19">
        <v>20051</v>
      </c>
      <c r="C164" s="19">
        <v>0</v>
      </c>
      <c r="D164" s="19" t="s">
        <v>367</v>
      </c>
      <c r="E164" s="4" t="s">
        <v>273</v>
      </c>
      <c r="F164" s="19" t="s">
        <v>281</v>
      </c>
      <c r="G164" s="19" t="s">
        <v>282</v>
      </c>
      <c r="H164" s="19" t="s">
        <v>366</v>
      </c>
      <c r="I164" s="19"/>
      <c r="J164" s="19">
        <v>2021</v>
      </c>
      <c r="K164" s="19" t="s">
        <v>142</v>
      </c>
      <c r="L164" s="19"/>
      <c r="M164" s="19">
        <v>1</v>
      </c>
      <c r="N164" s="19">
        <v>3</v>
      </c>
      <c r="O164" s="19">
        <v>1</v>
      </c>
      <c r="P164" s="19">
        <v>690201</v>
      </c>
      <c r="Q164" s="19">
        <v>39</v>
      </c>
      <c r="R164" s="19"/>
      <c r="S164" s="19">
        <v>1</v>
      </c>
      <c r="T164" s="19">
        <v>1</v>
      </c>
      <c r="U164" s="19">
        <v>4</v>
      </c>
      <c r="V164" s="19"/>
      <c r="W164" s="19">
        <v>1</v>
      </c>
      <c r="X164" s="19">
        <v>4</v>
      </c>
      <c r="Y164" s="19"/>
      <c r="Z164" s="19"/>
      <c r="AA164" s="19"/>
      <c r="AB164" s="19"/>
      <c r="AC164" s="19"/>
      <c r="AD164" s="19"/>
      <c r="AE164" s="19"/>
      <c r="AF164" s="19"/>
      <c r="AG164" s="19"/>
      <c r="AH164" s="19">
        <v>0</v>
      </c>
      <c r="AI164" s="19" t="s">
        <v>284</v>
      </c>
      <c r="AJ164" s="19" t="s">
        <v>54</v>
      </c>
      <c r="AK164" s="19">
        <v>195</v>
      </c>
      <c r="AL164" s="19">
        <v>137</v>
      </c>
      <c r="AM164" s="19">
        <v>2</v>
      </c>
      <c r="AN164" s="19"/>
      <c r="AO164" s="19"/>
      <c r="AP164" s="19"/>
      <c r="AQ164" s="19"/>
      <c r="AR164" s="19">
        <v>0</v>
      </c>
      <c r="AS164" s="19">
        <v>1</v>
      </c>
      <c r="AT164" s="19"/>
      <c r="AU164" s="19">
        <v>5.03</v>
      </c>
      <c r="AV164" s="19" t="s">
        <v>62</v>
      </c>
      <c r="AW164" s="19">
        <v>2</v>
      </c>
      <c r="AX164" s="19">
        <v>0.38</v>
      </c>
      <c r="AY164" s="19">
        <v>0.35</v>
      </c>
      <c r="AZ164" s="19"/>
      <c r="BA164" s="19"/>
      <c r="BB164" s="19"/>
      <c r="BC164" s="19"/>
      <c r="BD164" s="19"/>
      <c r="BE164" s="19"/>
      <c r="BF164" s="19">
        <v>14</v>
      </c>
      <c r="BG164" s="19">
        <v>0.2</v>
      </c>
      <c r="BH164" s="19">
        <v>0.4</v>
      </c>
      <c r="BI164" s="19">
        <v>541.4</v>
      </c>
      <c r="BJ164" s="19">
        <v>92.2</v>
      </c>
      <c r="BK164" s="19">
        <v>0</v>
      </c>
      <c r="BL164" s="19">
        <v>1</v>
      </c>
      <c r="BM164" s="19"/>
      <c r="BN164" s="19">
        <v>3476</v>
      </c>
      <c r="BO164" s="19"/>
      <c r="BP164" s="19">
        <v>0.5</v>
      </c>
      <c r="BQ164" s="19">
        <v>0.5</v>
      </c>
      <c r="BR164" s="19">
        <v>485</v>
      </c>
      <c r="BS164" s="19">
        <v>92.2</v>
      </c>
      <c r="BT164" s="19">
        <v>0</v>
      </c>
      <c r="BU164" s="19">
        <v>1</v>
      </c>
      <c r="BV164" s="19"/>
      <c r="BW164" s="19">
        <v>2411</v>
      </c>
      <c r="BX164" s="19"/>
      <c r="BY164" s="19">
        <v>0.8</v>
      </c>
      <c r="BZ164" s="19">
        <v>0.41</v>
      </c>
      <c r="CA164" s="19">
        <v>429.9</v>
      </c>
      <c r="CB164" s="19">
        <v>91.9</v>
      </c>
      <c r="CC164" s="19">
        <v>0</v>
      </c>
      <c r="CD164" s="19">
        <v>1</v>
      </c>
      <c r="CE164" s="19"/>
      <c r="CF164" s="19">
        <v>1295</v>
      </c>
      <c r="CG164" s="19"/>
      <c r="CH164" s="19">
        <v>1</v>
      </c>
      <c r="CI164" s="19">
        <v>0.27</v>
      </c>
      <c r="CJ164" s="19">
        <v>398.4</v>
      </c>
      <c r="CK164" s="19">
        <v>91.7</v>
      </c>
      <c r="CL164" s="19">
        <v>0</v>
      </c>
      <c r="CM164" s="19">
        <v>1</v>
      </c>
      <c r="CN164" s="19"/>
      <c r="CO164" s="19">
        <v>629</v>
      </c>
      <c r="CP164" s="19"/>
      <c r="CQ164" s="19">
        <v>1.2</v>
      </c>
      <c r="CR164" s="19">
        <v>0.24</v>
      </c>
      <c r="CS164" s="19">
        <v>371.1</v>
      </c>
      <c r="CT164" s="19">
        <v>91.4</v>
      </c>
      <c r="CU164" s="19">
        <v>0</v>
      </c>
      <c r="CV164" s="19">
        <v>1</v>
      </c>
      <c r="CW164" s="19"/>
      <c r="CX164" s="19">
        <v>351</v>
      </c>
      <c r="CY164" s="19"/>
      <c r="CZ164" s="19">
        <v>1.5</v>
      </c>
      <c r="DA164" s="19">
        <v>0.16</v>
      </c>
      <c r="DB164" s="19">
        <v>312.39999999999998</v>
      </c>
      <c r="DC164" s="19">
        <v>91.2</v>
      </c>
      <c r="DD164" s="19">
        <v>0</v>
      </c>
      <c r="DE164" s="19">
        <v>1</v>
      </c>
      <c r="DF164" s="19"/>
      <c r="DG164" s="19">
        <v>158</v>
      </c>
      <c r="DH164" s="19"/>
      <c r="DI164" s="19">
        <v>2</v>
      </c>
      <c r="DJ164" s="19">
        <v>0.06</v>
      </c>
      <c r="DK164" s="19">
        <v>169.7</v>
      </c>
      <c r="DL164" s="19">
        <v>91.4</v>
      </c>
      <c r="DM164" s="19">
        <v>0</v>
      </c>
      <c r="DN164" s="19">
        <v>1</v>
      </c>
      <c r="DO164" s="19"/>
      <c r="DP164" s="19">
        <v>57</v>
      </c>
      <c r="DQ164" s="19"/>
      <c r="DR164" s="19">
        <v>2.5</v>
      </c>
      <c r="DS164" s="19">
        <v>0.06</v>
      </c>
      <c r="DT164" s="19">
        <v>146</v>
      </c>
      <c r="DU164" s="19">
        <v>91.5</v>
      </c>
      <c r="DV164" s="19">
        <v>0</v>
      </c>
      <c r="DW164" s="19">
        <v>1</v>
      </c>
      <c r="DX164" s="19"/>
      <c r="DY164" s="19">
        <v>48</v>
      </c>
      <c r="DZ164" s="19"/>
      <c r="EA164" s="19">
        <v>3</v>
      </c>
      <c r="EB164" s="19">
        <v>0.06</v>
      </c>
      <c r="EC164" s="19">
        <v>132.19999999999999</v>
      </c>
      <c r="ED164" s="19">
        <v>91.7</v>
      </c>
      <c r="EE164" s="19">
        <v>0</v>
      </c>
      <c r="EF164" s="19">
        <v>1</v>
      </c>
      <c r="EG164" s="19"/>
      <c r="EH164" s="19">
        <v>41</v>
      </c>
      <c r="EI164" s="19"/>
      <c r="EJ164" s="19">
        <v>4</v>
      </c>
      <c r="EK164" s="19">
        <v>0.06</v>
      </c>
      <c r="EL164" s="19">
        <v>114.4</v>
      </c>
      <c r="EM164" s="19">
        <v>92</v>
      </c>
      <c r="EN164" s="19">
        <v>0</v>
      </c>
      <c r="EO164" s="19">
        <v>1</v>
      </c>
      <c r="EP164" s="19"/>
      <c r="EQ164" s="19">
        <v>32</v>
      </c>
      <c r="ER164" s="19"/>
      <c r="ES164" s="19">
        <v>5</v>
      </c>
      <c r="ET164" s="19">
        <v>7.0000000000000007E-2</v>
      </c>
      <c r="EU164" s="19">
        <v>102.8</v>
      </c>
      <c r="EV164" s="19">
        <v>92.3</v>
      </c>
      <c r="EW164" s="19">
        <v>0</v>
      </c>
      <c r="EX164" s="19">
        <v>1</v>
      </c>
      <c r="EY164" s="19"/>
      <c r="EZ164" s="19">
        <v>22</v>
      </c>
      <c r="FA164" s="19"/>
      <c r="FB164" s="19">
        <v>6</v>
      </c>
      <c r="FC164" s="19">
        <v>7.0000000000000007E-2</v>
      </c>
      <c r="FD164" s="19">
        <v>90.1</v>
      </c>
      <c r="FE164" s="19">
        <v>92.6</v>
      </c>
      <c r="FF164" s="19">
        <v>0</v>
      </c>
      <c r="FG164" s="19">
        <v>1</v>
      </c>
      <c r="FH164" s="19"/>
      <c r="FI164" s="19">
        <v>15</v>
      </c>
      <c r="FJ164" s="19"/>
      <c r="FK164" s="19">
        <v>7</v>
      </c>
      <c r="FL164" s="19">
        <v>0.06</v>
      </c>
      <c r="FM164" s="19">
        <v>79.2</v>
      </c>
      <c r="FN164" s="19">
        <v>92.9</v>
      </c>
      <c r="FO164" s="19">
        <v>0</v>
      </c>
      <c r="FP164" s="19">
        <v>1</v>
      </c>
      <c r="FQ164" s="19"/>
      <c r="FR164" s="19">
        <v>11</v>
      </c>
      <c r="FS164" s="19"/>
      <c r="FT164" s="19">
        <v>8</v>
      </c>
      <c r="FU164" s="19">
        <v>0.05</v>
      </c>
      <c r="FV164" s="19">
        <v>66.3</v>
      </c>
      <c r="FW164" s="19">
        <v>93.2</v>
      </c>
      <c r="FX164" s="19">
        <v>0</v>
      </c>
      <c r="FY164" s="19">
        <v>1</v>
      </c>
      <c r="FZ164" s="19"/>
      <c r="GA164" s="19">
        <v>8</v>
      </c>
    </row>
    <row r="165" spans="1:183" ht="15">
      <c r="A165" s="20">
        <v>190074</v>
      </c>
      <c r="B165" s="19">
        <v>20051</v>
      </c>
      <c r="C165" s="19">
        <v>0</v>
      </c>
      <c r="D165" s="19" t="s">
        <v>368</v>
      </c>
      <c r="E165" s="4" t="s">
        <v>273</v>
      </c>
      <c r="F165" s="19" t="s">
        <v>281</v>
      </c>
      <c r="G165" s="19" t="s">
        <v>282</v>
      </c>
      <c r="H165" s="19" t="s">
        <v>369</v>
      </c>
      <c r="I165" s="19"/>
      <c r="J165" s="19">
        <v>2021</v>
      </c>
      <c r="K165" s="19" t="s">
        <v>142</v>
      </c>
      <c r="L165" s="19"/>
      <c r="M165" s="19">
        <v>1</v>
      </c>
      <c r="N165" s="19">
        <v>3</v>
      </c>
      <c r="O165" s="19">
        <v>1</v>
      </c>
      <c r="P165" s="19">
        <v>690201</v>
      </c>
      <c r="Q165" s="19">
        <v>39</v>
      </c>
      <c r="R165" s="19"/>
      <c r="S165" s="19">
        <v>3</v>
      </c>
      <c r="T165" s="19">
        <v>1</v>
      </c>
      <c r="U165" s="19">
        <v>4</v>
      </c>
      <c r="V165" s="19"/>
      <c r="W165" s="19">
        <v>1</v>
      </c>
      <c r="X165" s="19">
        <v>4</v>
      </c>
      <c r="Y165" s="19"/>
      <c r="Z165" s="19"/>
      <c r="AA165" s="19"/>
      <c r="AB165" s="19"/>
      <c r="AC165" s="19"/>
      <c r="AD165" s="19"/>
      <c r="AE165" s="19"/>
      <c r="AF165" s="19"/>
      <c r="AG165" s="19"/>
      <c r="AH165" s="19">
        <v>0</v>
      </c>
      <c r="AI165" s="19" t="s">
        <v>284</v>
      </c>
      <c r="AJ165" s="19" t="s">
        <v>54</v>
      </c>
      <c r="AK165" s="19">
        <v>205</v>
      </c>
      <c r="AL165" s="19">
        <v>131</v>
      </c>
      <c r="AM165" s="19">
        <v>2</v>
      </c>
      <c r="AN165" s="19"/>
      <c r="AO165" s="19"/>
      <c r="AP165" s="19"/>
      <c r="AQ165" s="19"/>
      <c r="AR165" s="19">
        <v>0</v>
      </c>
      <c r="AS165" s="19">
        <v>1</v>
      </c>
      <c r="AT165" s="19"/>
      <c r="AU165" s="19">
        <v>7.3</v>
      </c>
      <c r="AV165" s="19" t="s">
        <v>62</v>
      </c>
      <c r="AW165" s="19">
        <v>2</v>
      </c>
      <c r="AX165" s="19">
        <v>0.35</v>
      </c>
      <c r="AY165" s="19">
        <v>0.32</v>
      </c>
      <c r="AZ165" s="19"/>
      <c r="BA165" s="19"/>
      <c r="BB165" s="19"/>
      <c r="BC165" s="19"/>
      <c r="BD165" s="19"/>
      <c r="BE165" s="19"/>
      <c r="BF165" s="19">
        <v>14</v>
      </c>
      <c r="BG165" s="19">
        <v>0.2</v>
      </c>
      <c r="BH165" s="19">
        <v>0.37</v>
      </c>
      <c r="BI165" s="19">
        <v>693.9</v>
      </c>
      <c r="BJ165" s="19">
        <v>96.4</v>
      </c>
      <c r="BK165" s="19">
        <v>0</v>
      </c>
      <c r="BL165" s="19">
        <v>1</v>
      </c>
      <c r="BM165" s="19"/>
      <c r="BN165" s="19">
        <v>3409</v>
      </c>
      <c r="BO165" s="19"/>
      <c r="BP165" s="19">
        <v>0.5</v>
      </c>
      <c r="BQ165" s="19">
        <v>0.5</v>
      </c>
      <c r="BR165" s="19">
        <v>662.8</v>
      </c>
      <c r="BS165" s="19">
        <v>96.4</v>
      </c>
      <c r="BT165" s="19">
        <v>0</v>
      </c>
      <c r="BU165" s="19">
        <v>1</v>
      </c>
      <c r="BV165" s="19"/>
      <c r="BW165" s="19">
        <v>2457</v>
      </c>
      <c r="BX165" s="19"/>
      <c r="BY165" s="19">
        <v>0.8</v>
      </c>
      <c r="BZ165" s="19">
        <v>0.53</v>
      </c>
      <c r="CA165" s="19">
        <v>609.29999999999995</v>
      </c>
      <c r="CB165" s="19">
        <v>96.3</v>
      </c>
      <c r="CC165" s="19">
        <v>0</v>
      </c>
      <c r="CD165" s="19">
        <v>1</v>
      </c>
      <c r="CE165" s="19"/>
      <c r="CF165" s="19">
        <v>1705</v>
      </c>
      <c r="CG165" s="19"/>
      <c r="CH165" s="19">
        <v>1</v>
      </c>
      <c r="CI165" s="19">
        <v>0.52</v>
      </c>
      <c r="CJ165" s="19">
        <v>574.4</v>
      </c>
      <c r="CK165" s="19">
        <v>96.3</v>
      </c>
      <c r="CL165" s="19">
        <v>0</v>
      </c>
      <c r="CM165" s="19">
        <v>1</v>
      </c>
      <c r="CN165" s="19"/>
      <c r="CO165" s="19">
        <v>1313</v>
      </c>
      <c r="CP165" s="19"/>
      <c r="CQ165" s="19">
        <v>1.2</v>
      </c>
      <c r="CR165" s="19">
        <v>0.52</v>
      </c>
      <c r="CS165" s="19">
        <v>542.6</v>
      </c>
      <c r="CT165" s="19">
        <v>96.2</v>
      </c>
      <c r="CU165" s="19">
        <v>0</v>
      </c>
      <c r="CV165" s="19">
        <v>1</v>
      </c>
      <c r="CW165" s="19"/>
      <c r="CX165" s="19">
        <v>1063</v>
      </c>
      <c r="CY165" s="19"/>
      <c r="CZ165" s="19">
        <v>1.5</v>
      </c>
      <c r="DA165" s="19">
        <v>0.52</v>
      </c>
      <c r="DB165" s="19">
        <v>519.29999999999995</v>
      </c>
      <c r="DC165" s="19">
        <v>96</v>
      </c>
      <c r="DD165" s="19">
        <v>0</v>
      </c>
      <c r="DE165" s="19">
        <v>1</v>
      </c>
      <c r="DF165" s="19"/>
      <c r="DG165" s="19">
        <v>866</v>
      </c>
      <c r="DH165" s="19"/>
      <c r="DI165" s="19">
        <v>2</v>
      </c>
      <c r="DJ165" s="19">
        <v>0.52</v>
      </c>
      <c r="DK165" s="19">
        <v>483.3</v>
      </c>
      <c r="DL165" s="19">
        <v>95.9</v>
      </c>
      <c r="DM165" s="19">
        <v>0</v>
      </c>
      <c r="DN165" s="19">
        <v>1</v>
      </c>
      <c r="DO165" s="19"/>
      <c r="DP165" s="19">
        <v>602</v>
      </c>
      <c r="DQ165" s="19"/>
      <c r="DR165" s="19">
        <v>2.5</v>
      </c>
      <c r="DS165" s="19">
        <v>0.51</v>
      </c>
      <c r="DT165" s="19">
        <v>447.9</v>
      </c>
      <c r="DU165" s="19">
        <v>95.9</v>
      </c>
      <c r="DV165" s="19">
        <v>0</v>
      </c>
      <c r="DW165" s="19">
        <v>1</v>
      </c>
      <c r="DX165" s="19"/>
      <c r="DY165" s="19">
        <v>378</v>
      </c>
      <c r="DZ165" s="19"/>
      <c r="EA165" s="19">
        <v>3</v>
      </c>
      <c r="EB165" s="19">
        <v>0.48</v>
      </c>
      <c r="EC165" s="19">
        <v>412.4</v>
      </c>
      <c r="ED165" s="19">
        <v>95.9</v>
      </c>
      <c r="EE165" s="19">
        <v>0</v>
      </c>
      <c r="EF165" s="19">
        <v>1</v>
      </c>
      <c r="EG165" s="19"/>
      <c r="EH165" s="19">
        <v>268</v>
      </c>
      <c r="EI165" s="19"/>
      <c r="EJ165" s="19">
        <v>4</v>
      </c>
      <c r="EK165" s="19">
        <v>0.32</v>
      </c>
      <c r="EL165" s="19">
        <v>324.60000000000002</v>
      </c>
      <c r="EM165" s="19">
        <v>96</v>
      </c>
      <c r="EN165" s="19">
        <v>0</v>
      </c>
      <c r="EO165" s="19">
        <v>1</v>
      </c>
      <c r="EP165" s="19"/>
      <c r="EQ165" s="19">
        <v>139</v>
      </c>
      <c r="ER165" s="19"/>
      <c r="ES165" s="19">
        <v>5</v>
      </c>
      <c r="ET165" s="19">
        <v>0.1</v>
      </c>
      <c r="EU165" s="19">
        <v>168</v>
      </c>
      <c r="EV165" s="19">
        <v>96.1</v>
      </c>
      <c r="EW165" s="19">
        <v>0</v>
      </c>
      <c r="EX165" s="19">
        <v>1</v>
      </c>
      <c r="EY165" s="19"/>
      <c r="EZ165" s="19">
        <v>42</v>
      </c>
      <c r="FA165" s="19"/>
      <c r="FB165" s="19">
        <v>6</v>
      </c>
      <c r="FC165" s="19">
        <v>0.09</v>
      </c>
      <c r="FD165" s="19">
        <v>139.80000000000001</v>
      </c>
      <c r="FE165" s="19">
        <v>96.1</v>
      </c>
      <c r="FF165" s="19">
        <v>0</v>
      </c>
      <c r="FG165" s="19">
        <v>1</v>
      </c>
      <c r="FH165" s="19"/>
      <c r="FI165" s="19">
        <v>27</v>
      </c>
      <c r="FJ165" s="19"/>
      <c r="FK165" s="19">
        <v>7</v>
      </c>
      <c r="FL165" s="19">
        <v>0.09</v>
      </c>
      <c r="FM165" s="19">
        <v>128.6</v>
      </c>
      <c r="FN165" s="19">
        <v>96.1</v>
      </c>
      <c r="FO165" s="19">
        <v>0</v>
      </c>
      <c r="FP165" s="19">
        <v>1</v>
      </c>
      <c r="FQ165" s="19"/>
      <c r="FR165" s="19">
        <v>20</v>
      </c>
      <c r="FS165" s="19"/>
      <c r="FT165" s="19">
        <v>8</v>
      </c>
      <c r="FU165" s="19">
        <v>0.09</v>
      </c>
      <c r="FV165" s="19">
        <v>118.6</v>
      </c>
      <c r="FW165" s="19">
        <v>96.2</v>
      </c>
      <c r="FX165" s="19">
        <v>0</v>
      </c>
      <c r="FY165" s="19">
        <v>1</v>
      </c>
      <c r="FZ165" s="19"/>
      <c r="GA165" s="19">
        <v>17</v>
      </c>
    </row>
    <row r="166" spans="1:183" ht="15">
      <c r="A166" s="20">
        <v>190075</v>
      </c>
      <c r="B166" s="19">
        <v>20051</v>
      </c>
      <c r="C166" s="19">
        <v>0</v>
      </c>
      <c r="D166" s="19" t="s">
        <v>370</v>
      </c>
      <c r="E166" s="4" t="s">
        <v>273</v>
      </c>
      <c r="F166" s="19" t="s">
        <v>281</v>
      </c>
      <c r="G166" s="19" t="s">
        <v>282</v>
      </c>
      <c r="H166" s="19" t="s">
        <v>369</v>
      </c>
      <c r="I166" s="19"/>
      <c r="J166" s="19">
        <v>2021</v>
      </c>
      <c r="K166" s="19" t="s">
        <v>142</v>
      </c>
      <c r="L166" s="19"/>
      <c r="M166" s="19">
        <v>1</v>
      </c>
      <c r="N166" s="19">
        <v>3</v>
      </c>
      <c r="O166" s="19">
        <v>1</v>
      </c>
      <c r="P166" s="19">
        <v>690201</v>
      </c>
      <c r="Q166" s="19">
        <v>39</v>
      </c>
      <c r="R166" s="19"/>
      <c r="S166" s="19">
        <v>1</v>
      </c>
      <c r="T166" s="19">
        <v>1</v>
      </c>
      <c r="U166" s="19">
        <v>4</v>
      </c>
      <c r="V166" s="19"/>
      <c r="W166" s="19">
        <v>1</v>
      </c>
      <c r="X166" s="19">
        <v>4</v>
      </c>
      <c r="Y166" s="19"/>
      <c r="Z166" s="19"/>
      <c r="AA166" s="19"/>
      <c r="AB166" s="19"/>
      <c r="AC166" s="19"/>
      <c r="AD166" s="19"/>
      <c r="AE166" s="19"/>
      <c r="AF166" s="19"/>
      <c r="AG166" s="19"/>
      <c r="AH166" s="19">
        <v>0</v>
      </c>
      <c r="AI166" s="19" t="s">
        <v>284</v>
      </c>
      <c r="AJ166" s="19" t="s">
        <v>54</v>
      </c>
      <c r="AK166" s="19">
        <v>205</v>
      </c>
      <c r="AL166" s="19">
        <v>131</v>
      </c>
      <c r="AM166" s="19">
        <v>2</v>
      </c>
      <c r="AN166" s="19"/>
      <c r="AO166" s="19"/>
      <c r="AP166" s="19"/>
      <c r="AQ166" s="19"/>
      <c r="AR166" s="19">
        <v>0</v>
      </c>
      <c r="AS166" s="19">
        <v>1</v>
      </c>
      <c r="AT166" s="19"/>
      <c r="AU166" s="19">
        <v>5.83</v>
      </c>
      <c r="AV166" s="19" t="s">
        <v>62</v>
      </c>
      <c r="AW166" s="19">
        <v>2</v>
      </c>
      <c r="AX166" s="19">
        <v>0.35</v>
      </c>
      <c r="AY166" s="19">
        <v>0.32</v>
      </c>
      <c r="AZ166" s="19"/>
      <c r="BA166" s="19"/>
      <c r="BB166" s="19"/>
      <c r="BC166" s="19"/>
      <c r="BD166" s="19"/>
      <c r="BE166" s="19"/>
      <c r="BF166" s="19">
        <v>14</v>
      </c>
      <c r="BG166" s="19">
        <v>0.2</v>
      </c>
      <c r="BH166" s="19">
        <v>0.41</v>
      </c>
      <c r="BI166" s="19">
        <v>564.6</v>
      </c>
      <c r="BJ166" s="19">
        <v>92.2</v>
      </c>
      <c r="BK166" s="19">
        <v>0</v>
      </c>
      <c r="BL166" s="19">
        <v>1</v>
      </c>
      <c r="BM166" s="19"/>
      <c r="BN166" s="19">
        <v>3479</v>
      </c>
      <c r="BO166" s="19"/>
      <c r="BP166" s="19">
        <v>0.5</v>
      </c>
      <c r="BQ166" s="19">
        <v>0.5</v>
      </c>
      <c r="BR166" s="19">
        <v>508.1</v>
      </c>
      <c r="BS166" s="19">
        <v>92.2</v>
      </c>
      <c r="BT166" s="19">
        <v>0</v>
      </c>
      <c r="BU166" s="19">
        <v>1</v>
      </c>
      <c r="BV166" s="19"/>
      <c r="BW166" s="19">
        <v>2423</v>
      </c>
      <c r="BX166" s="19"/>
      <c r="BY166" s="19">
        <v>0.8</v>
      </c>
      <c r="BZ166" s="19">
        <v>0.47</v>
      </c>
      <c r="CA166" s="19">
        <v>444.8</v>
      </c>
      <c r="CB166" s="19">
        <v>91.9</v>
      </c>
      <c r="CC166" s="19">
        <v>0</v>
      </c>
      <c r="CD166" s="19">
        <v>1</v>
      </c>
      <c r="CE166" s="19"/>
      <c r="CF166" s="19">
        <v>1496</v>
      </c>
      <c r="CG166" s="19"/>
      <c r="CH166" s="19">
        <v>1</v>
      </c>
      <c r="CI166" s="19">
        <v>0.33</v>
      </c>
      <c r="CJ166" s="19">
        <v>418.7</v>
      </c>
      <c r="CK166" s="19">
        <v>91.7</v>
      </c>
      <c r="CL166" s="19">
        <v>0</v>
      </c>
      <c r="CM166" s="19">
        <v>1</v>
      </c>
      <c r="CN166" s="19"/>
      <c r="CO166" s="19">
        <v>818</v>
      </c>
      <c r="CP166" s="19"/>
      <c r="CQ166" s="19">
        <v>1.2</v>
      </c>
      <c r="CR166" s="19">
        <v>0.26</v>
      </c>
      <c r="CS166" s="19">
        <v>394.9</v>
      </c>
      <c r="CT166" s="19">
        <v>91.3</v>
      </c>
      <c r="CU166" s="19">
        <v>0</v>
      </c>
      <c r="CV166" s="19">
        <v>1</v>
      </c>
      <c r="CW166" s="19"/>
      <c r="CX166" s="19">
        <v>464</v>
      </c>
      <c r="CY166" s="19"/>
      <c r="CZ166" s="19">
        <v>1.5</v>
      </c>
      <c r="DA166" s="19">
        <v>0.24</v>
      </c>
      <c r="DB166" s="19">
        <v>361.2</v>
      </c>
      <c r="DC166" s="19">
        <v>91</v>
      </c>
      <c r="DD166" s="19">
        <v>0</v>
      </c>
      <c r="DE166" s="19">
        <v>1</v>
      </c>
      <c r="DF166" s="19"/>
      <c r="DG166" s="19">
        <v>250</v>
      </c>
      <c r="DH166" s="19"/>
      <c r="DI166" s="19">
        <v>2</v>
      </c>
      <c r="DJ166" s="19">
        <v>0.08</v>
      </c>
      <c r="DK166" s="19">
        <v>218.6</v>
      </c>
      <c r="DL166" s="19">
        <v>91.2</v>
      </c>
      <c r="DM166" s="19">
        <v>0</v>
      </c>
      <c r="DN166" s="19">
        <v>1</v>
      </c>
      <c r="DO166" s="19"/>
      <c r="DP166" s="19">
        <v>75</v>
      </c>
      <c r="DQ166" s="19"/>
      <c r="DR166" s="19">
        <v>2.5</v>
      </c>
      <c r="DS166" s="19">
        <v>0.06</v>
      </c>
      <c r="DT166" s="19">
        <v>165.3</v>
      </c>
      <c r="DU166" s="19">
        <v>91.4</v>
      </c>
      <c r="DV166" s="19">
        <v>0</v>
      </c>
      <c r="DW166" s="19">
        <v>1</v>
      </c>
      <c r="DX166" s="19"/>
      <c r="DY166" s="19">
        <v>53</v>
      </c>
      <c r="DZ166" s="19"/>
      <c r="EA166" s="19">
        <v>3</v>
      </c>
      <c r="EB166" s="19">
        <v>0.06</v>
      </c>
      <c r="EC166" s="19">
        <v>151.9</v>
      </c>
      <c r="ED166" s="19">
        <v>91.5</v>
      </c>
      <c r="EE166" s="19">
        <v>0</v>
      </c>
      <c r="EF166" s="19">
        <v>1</v>
      </c>
      <c r="EG166" s="19"/>
      <c r="EH166" s="19">
        <v>47</v>
      </c>
      <c r="EI166" s="19"/>
      <c r="EJ166" s="19">
        <v>4</v>
      </c>
      <c r="EK166" s="19">
        <v>7.0000000000000007E-2</v>
      </c>
      <c r="EL166" s="19">
        <v>130.4</v>
      </c>
      <c r="EM166" s="19">
        <v>91.8</v>
      </c>
      <c r="EN166" s="19">
        <v>0</v>
      </c>
      <c r="EO166" s="19">
        <v>1</v>
      </c>
      <c r="EP166" s="19"/>
      <c r="EQ166" s="19">
        <v>37</v>
      </c>
      <c r="ER166" s="19"/>
      <c r="ES166" s="19">
        <v>5</v>
      </c>
      <c r="ET166" s="19">
        <v>7.0000000000000007E-2</v>
      </c>
      <c r="EU166" s="19">
        <v>116</v>
      </c>
      <c r="EV166" s="19">
        <v>92.1</v>
      </c>
      <c r="EW166" s="19">
        <v>0</v>
      </c>
      <c r="EX166" s="19">
        <v>1</v>
      </c>
      <c r="EY166" s="19"/>
      <c r="EZ166" s="19">
        <v>25</v>
      </c>
      <c r="FA166" s="19"/>
      <c r="FB166" s="19">
        <v>6</v>
      </c>
      <c r="FC166" s="19">
        <v>7.0000000000000007E-2</v>
      </c>
      <c r="FD166" s="19">
        <v>103.8</v>
      </c>
      <c r="FE166" s="19">
        <v>92.4</v>
      </c>
      <c r="FF166" s="19">
        <v>0</v>
      </c>
      <c r="FG166" s="19">
        <v>1</v>
      </c>
      <c r="FH166" s="19"/>
      <c r="FI166" s="19">
        <v>18</v>
      </c>
      <c r="FJ166" s="19"/>
      <c r="FK166" s="19">
        <v>7</v>
      </c>
      <c r="FL166" s="19">
        <v>7.0000000000000007E-2</v>
      </c>
      <c r="FM166" s="19">
        <v>93.6</v>
      </c>
      <c r="FN166" s="19">
        <v>92.6</v>
      </c>
      <c r="FO166" s="19">
        <v>0</v>
      </c>
      <c r="FP166" s="19">
        <v>1</v>
      </c>
      <c r="FQ166" s="19"/>
      <c r="FR166" s="19">
        <v>13</v>
      </c>
      <c r="FS166" s="19"/>
      <c r="FT166" s="19">
        <v>8</v>
      </c>
      <c r="FU166" s="19">
        <v>0.06</v>
      </c>
      <c r="FV166" s="19">
        <v>77.900000000000006</v>
      </c>
      <c r="FW166" s="19">
        <v>92.9</v>
      </c>
      <c r="FX166" s="19">
        <v>0</v>
      </c>
      <c r="FY166" s="19">
        <v>1</v>
      </c>
      <c r="FZ166" s="19"/>
      <c r="GA166" s="19">
        <v>9</v>
      </c>
    </row>
    <row r="167" spans="1:183" ht="15">
      <c r="A167" s="20">
        <v>190076</v>
      </c>
      <c r="B167" s="19">
        <v>20051</v>
      </c>
      <c r="C167" s="19">
        <v>0</v>
      </c>
      <c r="D167" s="19" t="s">
        <v>371</v>
      </c>
      <c r="E167" s="4" t="s">
        <v>273</v>
      </c>
      <c r="F167" s="19" t="s">
        <v>281</v>
      </c>
      <c r="G167" s="19" t="s">
        <v>282</v>
      </c>
      <c r="H167" s="19" t="s">
        <v>372</v>
      </c>
      <c r="I167" s="19"/>
      <c r="J167" s="19">
        <v>2021</v>
      </c>
      <c r="K167" s="19" t="s">
        <v>142</v>
      </c>
      <c r="L167" s="19"/>
      <c r="M167" s="19">
        <v>1</v>
      </c>
      <c r="N167" s="19">
        <v>3</v>
      </c>
      <c r="O167" s="19">
        <v>1</v>
      </c>
      <c r="P167" s="19">
        <v>690201</v>
      </c>
      <c r="Q167" s="19">
        <v>39</v>
      </c>
      <c r="R167" s="19"/>
      <c r="S167" s="19">
        <v>3</v>
      </c>
      <c r="T167" s="19">
        <v>1</v>
      </c>
      <c r="U167" s="19">
        <v>4</v>
      </c>
      <c r="V167" s="19"/>
      <c r="W167" s="19">
        <v>1</v>
      </c>
      <c r="X167" s="19">
        <v>4</v>
      </c>
      <c r="Y167" s="19"/>
      <c r="Z167" s="19"/>
      <c r="AA167" s="19"/>
      <c r="AB167" s="19"/>
      <c r="AC167" s="19"/>
      <c r="AD167" s="19"/>
      <c r="AE167" s="19"/>
      <c r="AF167" s="19"/>
      <c r="AG167" s="19"/>
      <c r="AH167" s="19">
        <v>0</v>
      </c>
      <c r="AI167" s="19" t="s">
        <v>284</v>
      </c>
      <c r="AJ167" s="19" t="s">
        <v>54</v>
      </c>
      <c r="AK167" s="19">
        <v>204</v>
      </c>
      <c r="AL167" s="19">
        <v>136</v>
      </c>
      <c r="AM167" s="19">
        <v>2</v>
      </c>
      <c r="AN167" s="19"/>
      <c r="AO167" s="19"/>
      <c r="AP167" s="19"/>
      <c r="AQ167" s="19"/>
      <c r="AR167" s="19">
        <v>0</v>
      </c>
      <c r="AS167" s="19">
        <v>1</v>
      </c>
      <c r="AT167" s="19"/>
      <c r="AU167" s="19">
        <v>8.23</v>
      </c>
      <c r="AV167" s="19" t="s">
        <v>62</v>
      </c>
      <c r="AW167" s="19">
        <v>2</v>
      </c>
      <c r="AX167" s="19">
        <v>0.33</v>
      </c>
      <c r="AY167" s="19">
        <v>0.28999999999999998</v>
      </c>
      <c r="AZ167" s="19"/>
      <c r="BA167" s="19"/>
      <c r="BB167" s="19"/>
      <c r="BC167" s="19"/>
      <c r="BD167" s="19"/>
      <c r="BE167" s="19"/>
      <c r="BF167" s="19">
        <v>14</v>
      </c>
      <c r="BG167" s="19">
        <v>0.2</v>
      </c>
      <c r="BH167" s="19">
        <v>0.37</v>
      </c>
      <c r="BI167" s="19">
        <v>716</v>
      </c>
      <c r="BJ167" s="19">
        <v>96.4</v>
      </c>
      <c r="BK167" s="19">
        <v>0</v>
      </c>
      <c r="BL167" s="19">
        <v>1</v>
      </c>
      <c r="BM167" s="19"/>
      <c r="BN167" s="19">
        <v>3405</v>
      </c>
      <c r="BO167" s="19"/>
      <c r="BP167" s="19">
        <v>0.5</v>
      </c>
      <c r="BQ167" s="19">
        <v>0.5</v>
      </c>
      <c r="BR167" s="19">
        <v>687.1</v>
      </c>
      <c r="BS167" s="19">
        <v>96.4</v>
      </c>
      <c r="BT167" s="19">
        <v>0</v>
      </c>
      <c r="BU167" s="19">
        <v>1</v>
      </c>
      <c r="BV167" s="19"/>
      <c r="BW167" s="19">
        <v>2461</v>
      </c>
      <c r="BX167" s="19"/>
      <c r="BY167" s="19">
        <v>0.8</v>
      </c>
      <c r="BZ167" s="19">
        <v>0.53</v>
      </c>
      <c r="CA167" s="19">
        <v>630.20000000000005</v>
      </c>
      <c r="CB167" s="19">
        <v>96.3</v>
      </c>
      <c r="CC167" s="19">
        <v>0</v>
      </c>
      <c r="CD167" s="19">
        <v>1</v>
      </c>
      <c r="CE167" s="19"/>
      <c r="CF167" s="19">
        <v>1733</v>
      </c>
      <c r="CG167" s="19"/>
      <c r="CH167" s="19">
        <v>1</v>
      </c>
      <c r="CI167" s="19">
        <v>0.52</v>
      </c>
      <c r="CJ167" s="19">
        <v>591.79999999999995</v>
      </c>
      <c r="CK167" s="19">
        <v>96.3</v>
      </c>
      <c r="CL167" s="19">
        <v>0</v>
      </c>
      <c r="CM167" s="19">
        <v>1</v>
      </c>
      <c r="CN167" s="19"/>
      <c r="CO167" s="19">
        <v>1335</v>
      </c>
      <c r="CP167" s="19"/>
      <c r="CQ167" s="19">
        <v>1.2</v>
      </c>
      <c r="CR167" s="19">
        <v>0.52</v>
      </c>
      <c r="CS167" s="19">
        <v>556.6</v>
      </c>
      <c r="CT167" s="19">
        <v>96.2</v>
      </c>
      <c r="CU167" s="19">
        <v>0</v>
      </c>
      <c r="CV167" s="19">
        <v>1</v>
      </c>
      <c r="CW167" s="19"/>
      <c r="CX167" s="19">
        <v>1084</v>
      </c>
      <c r="CY167" s="19"/>
      <c r="CZ167" s="19">
        <v>1.5</v>
      </c>
      <c r="DA167" s="19">
        <v>0.52</v>
      </c>
      <c r="DB167" s="19">
        <v>533.70000000000005</v>
      </c>
      <c r="DC167" s="19">
        <v>96</v>
      </c>
      <c r="DD167" s="19">
        <v>0</v>
      </c>
      <c r="DE167" s="19">
        <v>1</v>
      </c>
      <c r="DF167" s="19"/>
      <c r="DG167" s="19">
        <v>933</v>
      </c>
      <c r="DH167" s="19"/>
      <c r="DI167" s="19">
        <v>2</v>
      </c>
      <c r="DJ167" s="19">
        <v>0.52</v>
      </c>
      <c r="DK167" s="19">
        <v>499.2</v>
      </c>
      <c r="DL167" s="19">
        <v>95.9</v>
      </c>
      <c r="DM167" s="19">
        <v>0</v>
      </c>
      <c r="DN167" s="19">
        <v>1</v>
      </c>
      <c r="DO167" s="19"/>
      <c r="DP167" s="19">
        <v>650</v>
      </c>
      <c r="DQ167" s="19"/>
      <c r="DR167" s="19">
        <v>2.5</v>
      </c>
      <c r="DS167" s="19">
        <v>0.52</v>
      </c>
      <c r="DT167" s="19">
        <v>464.9</v>
      </c>
      <c r="DU167" s="19">
        <v>95.9</v>
      </c>
      <c r="DV167" s="19">
        <v>0</v>
      </c>
      <c r="DW167" s="19">
        <v>1</v>
      </c>
      <c r="DX167" s="19"/>
      <c r="DY167" s="19">
        <v>422</v>
      </c>
      <c r="DZ167" s="19"/>
      <c r="EA167" s="19">
        <v>3</v>
      </c>
      <c r="EB167" s="19">
        <v>0.5</v>
      </c>
      <c r="EC167" s="19">
        <v>430.3</v>
      </c>
      <c r="ED167" s="19">
        <v>95.9</v>
      </c>
      <c r="EE167" s="19">
        <v>0</v>
      </c>
      <c r="EF167" s="19">
        <v>1</v>
      </c>
      <c r="EG167" s="19"/>
      <c r="EH167" s="19">
        <v>285</v>
      </c>
      <c r="EI167" s="19"/>
      <c r="EJ167" s="19">
        <v>4</v>
      </c>
      <c r="EK167" s="19">
        <v>0.41</v>
      </c>
      <c r="EL167" s="19">
        <v>362.8</v>
      </c>
      <c r="EM167" s="19">
        <v>96</v>
      </c>
      <c r="EN167" s="19">
        <v>0</v>
      </c>
      <c r="EO167" s="19">
        <v>1</v>
      </c>
      <c r="EP167" s="19"/>
      <c r="EQ167" s="19">
        <v>173</v>
      </c>
      <c r="ER167" s="19"/>
      <c r="ES167" s="19">
        <v>5</v>
      </c>
      <c r="ET167" s="19">
        <v>0.13</v>
      </c>
      <c r="EU167" s="19">
        <v>209.3</v>
      </c>
      <c r="EV167" s="19">
        <v>96.1</v>
      </c>
      <c r="EW167" s="19">
        <v>0</v>
      </c>
      <c r="EX167" s="19">
        <v>1</v>
      </c>
      <c r="EY167" s="19"/>
      <c r="EZ167" s="19">
        <v>53</v>
      </c>
      <c r="FA167" s="19"/>
      <c r="FB167" s="19">
        <v>6</v>
      </c>
      <c r="FC167" s="19">
        <v>0.09</v>
      </c>
      <c r="FD167" s="19">
        <v>148.69999999999999</v>
      </c>
      <c r="FE167" s="19">
        <v>96.1</v>
      </c>
      <c r="FF167" s="19">
        <v>0</v>
      </c>
      <c r="FG167" s="19">
        <v>1</v>
      </c>
      <c r="FH167" s="19"/>
      <c r="FI167" s="19">
        <v>29</v>
      </c>
      <c r="FJ167" s="19"/>
      <c r="FK167" s="19">
        <v>7</v>
      </c>
      <c r="FL167" s="19">
        <v>0.09</v>
      </c>
      <c r="FM167" s="19">
        <v>135.4</v>
      </c>
      <c r="FN167" s="19">
        <v>96.1</v>
      </c>
      <c r="FO167" s="19">
        <v>0</v>
      </c>
      <c r="FP167" s="19">
        <v>1</v>
      </c>
      <c r="FQ167" s="19"/>
      <c r="FR167" s="19">
        <v>21</v>
      </c>
      <c r="FS167" s="19"/>
      <c r="FT167" s="19">
        <v>8</v>
      </c>
      <c r="FU167" s="19">
        <v>0.09</v>
      </c>
      <c r="FV167" s="19">
        <v>125.3</v>
      </c>
      <c r="FW167" s="19">
        <v>96.1</v>
      </c>
      <c r="FX167" s="19">
        <v>0</v>
      </c>
      <c r="FY167" s="19">
        <v>1</v>
      </c>
      <c r="FZ167" s="19"/>
      <c r="GA167" s="19">
        <v>17</v>
      </c>
    </row>
    <row r="168" spans="1:183" ht="15">
      <c r="A168" s="20">
        <v>190077</v>
      </c>
      <c r="B168" s="19">
        <v>20051</v>
      </c>
      <c r="C168" s="19">
        <v>0</v>
      </c>
      <c r="D168" s="19" t="s">
        <v>373</v>
      </c>
      <c r="E168" s="4" t="s">
        <v>273</v>
      </c>
      <c r="F168" s="19" t="s">
        <v>281</v>
      </c>
      <c r="G168" s="19" t="s">
        <v>282</v>
      </c>
      <c r="H168" s="19" t="s">
        <v>372</v>
      </c>
      <c r="I168" s="19"/>
      <c r="J168" s="19">
        <v>2021</v>
      </c>
      <c r="K168" s="19" t="s">
        <v>142</v>
      </c>
      <c r="L168" s="19"/>
      <c r="M168" s="19">
        <v>1</v>
      </c>
      <c r="N168" s="19">
        <v>3</v>
      </c>
      <c r="O168" s="19">
        <v>1</v>
      </c>
      <c r="P168" s="19">
        <v>690201</v>
      </c>
      <c r="Q168" s="19">
        <v>39</v>
      </c>
      <c r="R168" s="19"/>
      <c r="S168" s="19">
        <v>1</v>
      </c>
      <c r="T168" s="19">
        <v>1</v>
      </c>
      <c r="U168" s="19">
        <v>4</v>
      </c>
      <c r="V168" s="19"/>
      <c r="W168" s="19">
        <v>1</v>
      </c>
      <c r="X168" s="19">
        <v>4</v>
      </c>
      <c r="Y168" s="19"/>
      <c r="Z168" s="19"/>
      <c r="AA168" s="19"/>
      <c r="AB168" s="19"/>
      <c r="AC168" s="19"/>
      <c r="AD168" s="19"/>
      <c r="AE168" s="19"/>
      <c r="AF168" s="19"/>
      <c r="AG168" s="19"/>
      <c r="AH168" s="19">
        <v>0</v>
      </c>
      <c r="AI168" s="19" t="s">
        <v>284</v>
      </c>
      <c r="AJ168" s="19" t="s">
        <v>54</v>
      </c>
      <c r="AK168" s="19">
        <v>204</v>
      </c>
      <c r="AL168" s="19">
        <v>136</v>
      </c>
      <c r="AM168" s="19">
        <v>2</v>
      </c>
      <c r="AN168" s="19"/>
      <c r="AO168" s="19"/>
      <c r="AP168" s="19"/>
      <c r="AQ168" s="19"/>
      <c r="AR168" s="19">
        <v>0</v>
      </c>
      <c r="AS168" s="19">
        <v>1</v>
      </c>
      <c r="AT168" s="19"/>
      <c r="AU168" s="19">
        <v>6.77</v>
      </c>
      <c r="AV168" s="19" t="s">
        <v>62</v>
      </c>
      <c r="AW168" s="19">
        <v>2</v>
      </c>
      <c r="AX168" s="19">
        <v>0.33</v>
      </c>
      <c r="AY168" s="19">
        <v>0.28999999999999998</v>
      </c>
      <c r="AZ168" s="19"/>
      <c r="BA168" s="19"/>
      <c r="BB168" s="19"/>
      <c r="BC168" s="19"/>
      <c r="BD168" s="19"/>
      <c r="BE168" s="19"/>
      <c r="BF168" s="19">
        <v>14</v>
      </c>
      <c r="BG168" s="19">
        <v>0.2</v>
      </c>
      <c r="BH168" s="19">
        <v>0.4</v>
      </c>
      <c r="BI168" s="19">
        <v>571.79999999999995</v>
      </c>
      <c r="BJ168" s="19">
        <v>92.2</v>
      </c>
      <c r="BK168" s="19">
        <v>0</v>
      </c>
      <c r="BL168" s="19">
        <v>1</v>
      </c>
      <c r="BM168" s="19"/>
      <c r="BN168" s="19">
        <v>3482</v>
      </c>
      <c r="BO168" s="19"/>
      <c r="BP168" s="19">
        <v>0.5</v>
      </c>
      <c r="BQ168" s="19">
        <v>0.5</v>
      </c>
      <c r="BR168" s="19">
        <v>511.3</v>
      </c>
      <c r="BS168" s="19">
        <v>92.2</v>
      </c>
      <c r="BT168" s="19">
        <v>0</v>
      </c>
      <c r="BU168" s="19">
        <v>1</v>
      </c>
      <c r="BV168" s="19"/>
      <c r="BW168" s="19">
        <v>2436</v>
      </c>
      <c r="BX168" s="19"/>
      <c r="BY168" s="19">
        <v>0.8</v>
      </c>
      <c r="BZ168" s="19">
        <v>0.47</v>
      </c>
      <c r="CA168" s="19">
        <v>450.4</v>
      </c>
      <c r="CB168" s="19">
        <v>91.9</v>
      </c>
      <c r="CC168" s="19">
        <v>0</v>
      </c>
      <c r="CD168" s="19">
        <v>1</v>
      </c>
      <c r="CE168" s="19"/>
      <c r="CF168" s="19">
        <v>1527</v>
      </c>
      <c r="CG168" s="19"/>
      <c r="CH168" s="19">
        <v>1</v>
      </c>
      <c r="CI168" s="19">
        <v>0.33</v>
      </c>
      <c r="CJ168" s="19">
        <v>429.6</v>
      </c>
      <c r="CK168" s="19">
        <v>91.7</v>
      </c>
      <c r="CL168" s="19">
        <v>0</v>
      </c>
      <c r="CM168" s="19">
        <v>1</v>
      </c>
      <c r="CN168" s="19"/>
      <c r="CO168" s="19">
        <v>849</v>
      </c>
      <c r="CP168" s="19"/>
      <c r="CQ168" s="19">
        <v>1.2</v>
      </c>
      <c r="CR168" s="19">
        <v>0.27</v>
      </c>
      <c r="CS168" s="19">
        <v>410.5</v>
      </c>
      <c r="CT168" s="19">
        <v>91.3</v>
      </c>
      <c r="CU168" s="19">
        <v>0</v>
      </c>
      <c r="CV168" s="19">
        <v>1</v>
      </c>
      <c r="CW168" s="19"/>
      <c r="CX168" s="19">
        <v>524</v>
      </c>
      <c r="CY168" s="19"/>
      <c r="CZ168" s="19">
        <v>1.5</v>
      </c>
      <c r="DA168" s="19">
        <v>0.25</v>
      </c>
      <c r="DB168" s="19">
        <v>382.8</v>
      </c>
      <c r="DC168" s="19">
        <v>90.9</v>
      </c>
      <c r="DD168" s="19">
        <v>0</v>
      </c>
      <c r="DE168" s="19">
        <v>1</v>
      </c>
      <c r="DF168" s="19"/>
      <c r="DG168" s="19">
        <v>303</v>
      </c>
      <c r="DH168" s="19"/>
      <c r="DI168" s="19">
        <v>2</v>
      </c>
      <c r="DJ168" s="19">
        <v>0.12</v>
      </c>
      <c r="DK168" s="19">
        <v>281.7</v>
      </c>
      <c r="DL168" s="19">
        <v>91.1</v>
      </c>
      <c r="DM168" s="19">
        <v>0</v>
      </c>
      <c r="DN168" s="19">
        <v>1</v>
      </c>
      <c r="DO168" s="19"/>
      <c r="DP168" s="19">
        <v>104</v>
      </c>
      <c r="DQ168" s="19"/>
      <c r="DR168" s="19">
        <v>2.5</v>
      </c>
      <c r="DS168" s="19">
        <v>0.06</v>
      </c>
      <c r="DT168" s="19">
        <v>179.2</v>
      </c>
      <c r="DU168" s="19">
        <v>91.3</v>
      </c>
      <c r="DV168" s="19">
        <v>0</v>
      </c>
      <c r="DW168" s="19">
        <v>1</v>
      </c>
      <c r="DX168" s="19"/>
      <c r="DY168" s="19">
        <v>55</v>
      </c>
      <c r="DZ168" s="19"/>
      <c r="EA168" s="19">
        <v>3</v>
      </c>
      <c r="EB168" s="19">
        <v>0.06</v>
      </c>
      <c r="EC168" s="19">
        <v>160.30000000000001</v>
      </c>
      <c r="ED168" s="19">
        <v>91.4</v>
      </c>
      <c r="EE168" s="19">
        <v>0</v>
      </c>
      <c r="EF168" s="19">
        <v>1</v>
      </c>
      <c r="EG168" s="19"/>
      <c r="EH168" s="19">
        <v>47</v>
      </c>
      <c r="EI168" s="19"/>
      <c r="EJ168" s="19">
        <v>4</v>
      </c>
      <c r="EK168" s="19">
        <v>0.06</v>
      </c>
      <c r="EL168" s="19">
        <v>138.30000000000001</v>
      </c>
      <c r="EM168" s="19">
        <v>91.7</v>
      </c>
      <c r="EN168" s="19">
        <v>0</v>
      </c>
      <c r="EO168" s="19">
        <v>1</v>
      </c>
      <c r="EP168" s="19"/>
      <c r="EQ168" s="19">
        <v>38</v>
      </c>
      <c r="ER168" s="19"/>
      <c r="ES168" s="19">
        <v>5</v>
      </c>
      <c r="ET168" s="19">
        <v>0.06</v>
      </c>
      <c r="EU168" s="19">
        <v>122.6</v>
      </c>
      <c r="EV168" s="19">
        <v>91.9</v>
      </c>
      <c r="EW168" s="19">
        <v>0</v>
      </c>
      <c r="EX168" s="19">
        <v>1</v>
      </c>
      <c r="EY168" s="19"/>
      <c r="EZ168" s="19">
        <v>27</v>
      </c>
      <c r="FA168" s="19"/>
      <c r="FB168" s="19">
        <v>6</v>
      </c>
      <c r="FC168" s="19">
        <v>7.0000000000000007E-2</v>
      </c>
      <c r="FD168" s="19">
        <v>110.9</v>
      </c>
      <c r="FE168" s="19">
        <v>92.2</v>
      </c>
      <c r="FF168" s="19">
        <v>0</v>
      </c>
      <c r="FG168" s="19">
        <v>1</v>
      </c>
      <c r="FH168" s="19"/>
      <c r="FI168" s="19">
        <v>19</v>
      </c>
      <c r="FJ168" s="19"/>
      <c r="FK168" s="19">
        <v>7</v>
      </c>
      <c r="FL168" s="19">
        <v>0.06</v>
      </c>
      <c r="FM168" s="19">
        <v>98.7</v>
      </c>
      <c r="FN168" s="19">
        <v>92.4</v>
      </c>
      <c r="FO168" s="19">
        <v>0</v>
      </c>
      <c r="FP168" s="19">
        <v>1</v>
      </c>
      <c r="FQ168" s="19"/>
      <c r="FR168" s="19">
        <v>13</v>
      </c>
      <c r="FS168" s="19"/>
      <c r="FT168" s="19">
        <v>8</v>
      </c>
      <c r="FU168" s="19">
        <v>0.06</v>
      </c>
      <c r="FV168" s="19">
        <v>85.7</v>
      </c>
      <c r="FW168" s="19">
        <v>92.6</v>
      </c>
      <c r="FX168" s="19">
        <v>0</v>
      </c>
      <c r="FY168" s="19">
        <v>1</v>
      </c>
      <c r="FZ168" s="19"/>
      <c r="GA168" s="19">
        <v>10</v>
      </c>
    </row>
    <row r="169" spans="1:183" ht="15">
      <c r="A169" s="20">
        <v>190078</v>
      </c>
      <c r="B169" s="19">
        <v>20051</v>
      </c>
      <c r="C169" s="19">
        <v>0</v>
      </c>
      <c r="D169" s="19" t="s">
        <v>374</v>
      </c>
      <c r="E169" s="4" t="s">
        <v>273</v>
      </c>
      <c r="F169" s="19" t="s">
        <v>281</v>
      </c>
      <c r="G169" s="19" t="s">
        <v>282</v>
      </c>
      <c r="H169" s="19" t="s">
        <v>375</v>
      </c>
      <c r="I169" s="19"/>
      <c r="J169" s="19">
        <v>2021</v>
      </c>
      <c r="K169" s="19" t="s">
        <v>142</v>
      </c>
      <c r="L169" s="19"/>
      <c r="M169" s="19">
        <v>1</v>
      </c>
      <c r="N169" s="19">
        <v>3</v>
      </c>
      <c r="O169" s="19">
        <v>1</v>
      </c>
      <c r="P169" s="19">
        <v>690201</v>
      </c>
      <c r="Q169" s="19">
        <v>39</v>
      </c>
      <c r="R169" s="19"/>
      <c r="S169" s="19">
        <v>3</v>
      </c>
      <c r="T169" s="19">
        <v>1</v>
      </c>
      <c r="U169" s="19">
        <v>4</v>
      </c>
      <c r="V169" s="19"/>
      <c r="W169" s="19">
        <v>1</v>
      </c>
      <c r="X169" s="19">
        <v>4</v>
      </c>
      <c r="Y169" s="19"/>
      <c r="Z169" s="19"/>
      <c r="AA169" s="19"/>
      <c r="AB169" s="19"/>
      <c r="AC169" s="19"/>
      <c r="AD169" s="19"/>
      <c r="AE169" s="19"/>
      <c r="AF169" s="19"/>
      <c r="AG169" s="19"/>
      <c r="AH169" s="19">
        <v>0</v>
      </c>
      <c r="AI169" s="19" t="s">
        <v>284</v>
      </c>
      <c r="AJ169" s="19" t="s">
        <v>54</v>
      </c>
      <c r="AK169" s="19">
        <v>189</v>
      </c>
      <c r="AL169" s="19">
        <v>135</v>
      </c>
      <c r="AM169" s="19">
        <v>2</v>
      </c>
      <c r="AN169" s="19"/>
      <c r="AO169" s="19"/>
      <c r="AP169" s="19"/>
      <c r="AQ169" s="19"/>
      <c r="AR169" s="19">
        <v>0</v>
      </c>
      <c r="AS169" s="19">
        <v>1</v>
      </c>
      <c r="AT169" s="19"/>
      <c r="AU169" s="19">
        <v>10.78</v>
      </c>
      <c r="AV169" s="19" t="s">
        <v>62</v>
      </c>
      <c r="AW169" s="19">
        <v>2</v>
      </c>
      <c r="AX169" s="19">
        <v>0.36</v>
      </c>
      <c r="AY169" s="19">
        <v>0.37</v>
      </c>
      <c r="AZ169" s="19"/>
      <c r="BA169" s="19"/>
      <c r="BB169" s="19"/>
      <c r="BC169" s="19"/>
      <c r="BD169" s="19"/>
      <c r="BE169" s="19"/>
      <c r="BF169" s="19">
        <v>14</v>
      </c>
      <c r="BG169" s="19">
        <v>0.2</v>
      </c>
      <c r="BH169" s="19">
        <v>0.37</v>
      </c>
      <c r="BI169" s="19">
        <v>698.9</v>
      </c>
      <c r="BJ169" s="19">
        <v>96.4</v>
      </c>
      <c r="BK169" s="19">
        <v>0</v>
      </c>
      <c r="BL169" s="19">
        <v>1</v>
      </c>
      <c r="BM169" s="19"/>
      <c r="BN169" s="19">
        <v>3440</v>
      </c>
      <c r="BO169" s="19"/>
      <c r="BP169" s="19">
        <v>0.5</v>
      </c>
      <c r="BQ169" s="19">
        <v>0.5</v>
      </c>
      <c r="BR169" s="19">
        <v>665.5</v>
      </c>
      <c r="BS169" s="19">
        <v>96.4</v>
      </c>
      <c r="BT169" s="19">
        <v>0</v>
      </c>
      <c r="BU169" s="19">
        <v>1</v>
      </c>
      <c r="BV169" s="19"/>
      <c r="BW169" s="19">
        <v>2454</v>
      </c>
      <c r="BX169" s="19"/>
      <c r="BY169" s="19">
        <v>0.8</v>
      </c>
      <c r="BZ169" s="19">
        <v>0.53</v>
      </c>
      <c r="CA169" s="19">
        <v>612.9</v>
      </c>
      <c r="CB169" s="19">
        <v>96.3</v>
      </c>
      <c r="CC169" s="19">
        <v>0</v>
      </c>
      <c r="CD169" s="19">
        <v>1</v>
      </c>
      <c r="CE169" s="19"/>
      <c r="CF169" s="19">
        <v>1688</v>
      </c>
      <c r="CG169" s="19"/>
      <c r="CH169" s="19">
        <v>1</v>
      </c>
      <c r="CI169" s="19">
        <v>0.53</v>
      </c>
      <c r="CJ169" s="19">
        <v>576.6</v>
      </c>
      <c r="CK169" s="19">
        <v>96.3</v>
      </c>
      <c r="CL169" s="19">
        <v>0</v>
      </c>
      <c r="CM169" s="19">
        <v>1</v>
      </c>
      <c r="CN169" s="19"/>
      <c r="CO169" s="19">
        <v>1309</v>
      </c>
      <c r="CP169" s="19"/>
      <c r="CQ169" s="19">
        <v>1.2</v>
      </c>
      <c r="CR169" s="19">
        <v>0.52</v>
      </c>
      <c r="CS169" s="19">
        <v>544.20000000000005</v>
      </c>
      <c r="CT169" s="19">
        <v>96.2</v>
      </c>
      <c r="CU169" s="19">
        <v>0</v>
      </c>
      <c r="CV169" s="19">
        <v>1</v>
      </c>
      <c r="CW169" s="19"/>
      <c r="CX169" s="19">
        <v>1056</v>
      </c>
      <c r="CY169" s="19"/>
      <c r="CZ169" s="19">
        <v>1.5</v>
      </c>
      <c r="DA169" s="19">
        <v>0.53</v>
      </c>
      <c r="DB169" s="19">
        <v>524.5</v>
      </c>
      <c r="DC169" s="19">
        <v>96</v>
      </c>
      <c r="DD169" s="19">
        <v>0</v>
      </c>
      <c r="DE169" s="19">
        <v>1</v>
      </c>
      <c r="DF169" s="19"/>
      <c r="DG169" s="19">
        <v>847</v>
      </c>
      <c r="DH169" s="19"/>
      <c r="DI169" s="19">
        <v>2</v>
      </c>
      <c r="DJ169" s="19">
        <v>0.52</v>
      </c>
      <c r="DK169" s="19">
        <v>493.8</v>
      </c>
      <c r="DL169" s="19">
        <v>95.9</v>
      </c>
      <c r="DM169" s="19">
        <v>0</v>
      </c>
      <c r="DN169" s="19">
        <v>1</v>
      </c>
      <c r="DO169" s="19"/>
      <c r="DP169" s="19">
        <v>593</v>
      </c>
      <c r="DQ169" s="19"/>
      <c r="DR169" s="19">
        <v>2.5</v>
      </c>
      <c r="DS169" s="19">
        <v>0.52</v>
      </c>
      <c r="DT169" s="19">
        <v>462</v>
      </c>
      <c r="DU169" s="19">
        <v>95.8</v>
      </c>
      <c r="DV169" s="19">
        <v>0</v>
      </c>
      <c r="DW169" s="19">
        <v>1</v>
      </c>
      <c r="DX169" s="19"/>
      <c r="DY169" s="19">
        <v>368</v>
      </c>
      <c r="DZ169" s="19"/>
      <c r="EA169" s="19">
        <v>3</v>
      </c>
      <c r="EB169" s="19">
        <v>0.49</v>
      </c>
      <c r="EC169" s="19">
        <v>429.9</v>
      </c>
      <c r="ED169" s="19">
        <v>95.9</v>
      </c>
      <c r="EE169" s="19">
        <v>0</v>
      </c>
      <c r="EF169" s="19">
        <v>1</v>
      </c>
      <c r="EG169" s="19"/>
      <c r="EH169" s="19">
        <v>263</v>
      </c>
      <c r="EI169" s="19"/>
      <c r="EJ169" s="19">
        <v>4</v>
      </c>
      <c r="EK169" s="19">
        <v>0.19</v>
      </c>
      <c r="EL169" s="19">
        <v>315</v>
      </c>
      <c r="EM169" s="19">
        <v>96</v>
      </c>
      <c r="EN169" s="19">
        <v>0</v>
      </c>
      <c r="EO169" s="19">
        <v>1</v>
      </c>
      <c r="EP169" s="19"/>
      <c r="EQ169" s="19">
        <v>85</v>
      </c>
      <c r="ER169" s="19"/>
      <c r="ES169" s="19">
        <v>5</v>
      </c>
      <c r="ET169" s="19">
        <v>0.08</v>
      </c>
      <c r="EU169" s="19">
        <v>191</v>
      </c>
      <c r="EV169" s="19">
        <v>96.1</v>
      </c>
      <c r="EW169" s="19">
        <v>0</v>
      </c>
      <c r="EX169" s="19">
        <v>1</v>
      </c>
      <c r="EY169" s="19"/>
      <c r="EZ169" s="19">
        <v>30</v>
      </c>
      <c r="FA169" s="19"/>
      <c r="FB169" s="19">
        <v>6</v>
      </c>
      <c r="FC169" s="19">
        <v>0.08</v>
      </c>
      <c r="FD169" s="19">
        <v>164.8</v>
      </c>
      <c r="FE169" s="19">
        <v>96.1</v>
      </c>
      <c r="FF169" s="19">
        <v>0</v>
      </c>
      <c r="FG169" s="19">
        <v>1</v>
      </c>
      <c r="FH169" s="19"/>
      <c r="FI169" s="19">
        <v>21</v>
      </c>
      <c r="FJ169" s="19"/>
      <c r="FK169" s="19">
        <v>7</v>
      </c>
      <c r="FL169" s="19">
        <v>0.08</v>
      </c>
      <c r="FM169" s="19">
        <v>148.30000000000001</v>
      </c>
      <c r="FN169" s="19">
        <v>96.1</v>
      </c>
      <c r="FO169" s="19">
        <v>0</v>
      </c>
      <c r="FP169" s="19">
        <v>1</v>
      </c>
      <c r="FQ169" s="19"/>
      <c r="FR169" s="19">
        <v>16</v>
      </c>
      <c r="FS169" s="19"/>
      <c r="FT169" s="19">
        <v>8</v>
      </c>
      <c r="FU169" s="19">
        <v>7.0000000000000007E-2</v>
      </c>
      <c r="FV169" s="19">
        <v>132.30000000000001</v>
      </c>
      <c r="FW169" s="19">
        <v>96.1</v>
      </c>
      <c r="FX169" s="19">
        <v>0</v>
      </c>
      <c r="FY169" s="19">
        <v>1</v>
      </c>
      <c r="FZ169" s="19"/>
      <c r="GA169" s="19">
        <v>13</v>
      </c>
    </row>
    <row r="170" spans="1:183" ht="15">
      <c r="A170" s="20">
        <v>190079</v>
      </c>
      <c r="B170" s="19">
        <v>20051</v>
      </c>
      <c r="C170" s="19">
        <v>0</v>
      </c>
      <c r="D170" s="19" t="s">
        <v>376</v>
      </c>
      <c r="E170" s="4" t="s">
        <v>273</v>
      </c>
      <c r="F170" s="19" t="s">
        <v>281</v>
      </c>
      <c r="G170" s="19" t="s">
        <v>282</v>
      </c>
      <c r="H170" s="19" t="s">
        <v>375</v>
      </c>
      <c r="I170" s="19"/>
      <c r="J170" s="19">
        <v>2021</v>
      </c>
      <c r="K170" s="19" t="s">
        <v>142</v>
      </c>
      <c r="L170" s="19"/>
      <c r="M170" s="19">
        <v>1</v>
      </c>
      <c r="N170" s="19">
        <v>3</v>
      </c>
      <c r="O170" s="19">
        <v>1</v>
      </c>
      <c r="P170" s="19">
        <v>690201</v>
      </c>
      <c r="Q170" s="19">
        <v>39</v>
      </c>
      <c r="R170" s="19"/>
      <c r="S170" s="19">
        <v>1</v>
      </c>
      <c r="T170" s="19">
        <v>1</v>
      </c>
      <c r="U170" s="19">
        <v>4</v>
      </c>
      <c r="V170" s="19"/>
      <c r="W170" s="19">
        <v>1</v>
      </c>
      <c r="X170" s="19">
        <v>4</v>
      </c>
      <c r="Y170" s="19"/>
      <c r="Z170" s="19"/>
      <c r="AA170" s="19"/>
      <c r="AB170" s="19"/>
      <c r="AC170" s="19"/>
      <c r="AD170" s="19"/>
      <c r="AE170" s="19"/>
      <c r="AF170" s="19"/>
      <c r="AG170" s="19"/>
      <c r="AH170" s="19">
        <v>0</v>
      </c>
      <c r="AI170" s="19" t="s">
        <v>284</v>
      </c>
      <c r="AJ170" s="19" t="s">
        <v>54</v>
      </c>
      <c r="AK170" s="19">
        <v>189</v>
      </c>
      <c r="AL170" s="19">
        <v>135</v>
      </c>
      <c r="AM170" s="19">
        <v>2</v>
      </c>
      <c r="AN170" s="19"/>
      <c r="AO170" s="19"/>
      <c r="AP170" s="19"/>
      <c r="AQ170" s="19"/>
      <c r="AR170" s="19">
        <v>0</v>
      </c>
      <c r="AS170" s="19">
        <v>1</v>
      </c>
      <c r="AT170" s="19"/>
      <c r="AU170" s="19">
        <v>10.220000000000001</v>
      </c>
      <c r="AV170" s="19" t="s">
        <v>62</v>
      </c>
      <c r="AW170" s="19">
        <v>2</v>
      </c>
      <c r="AX170" s="19">
        <v>0.36</v>
      </c>
      <c r="AY170" s="19">
        <v>0.37</v>
      </c>
      <c r="AZ170" s="19"/>
      <c r="BA170" s="19"/>
      <c r="BB170" s="19"/>
      <c r="BC170" s="19"/>
      <c r="BD170" s="19"/>
      <c r="BE170" s="19"/>
      <c r="BF170" s="19">
        <v>14</v>
      </c>
      <c r="BG170" s="19">
        <v>0.2</v>
      </c>
      <c r="BH170" s="19">
        <v>0.36</v>
      </c>
      <c r="BI170" s="19">
        <v>544</v>
      </c>
      <c r="BJ170" s="19">
        <v>92.3</v>
      </c>
      <c r="BK170" s="19">
        <v>0</v>
      </c>
      <c r="BL170" s="19">
        <v>1</v>
      </c>
      <c r="BM170" s="19"/>
      <c r="BN170" s="19">
        <v>3491</v>
      </c>
      <c r="BO170" s="19"/>
      <c r="BP170" s="19">
        <v>0.5</v>
      </c>
      <c r="BQ170" s="19">
        <v>0.49</v>
      </c>
      <c r="BR170" s="19">
        <v>487.6</v>
      </c>
      <c r="BS170" s="19">
        <v>92.2</v>
      </c>
      <c r="BT170" s="19">
        <v>0</v>
      </c>
      <c r="BU170" s="19">
        <v>1</v>
      </c>
      <c r="BV170" s="19"/>
      <c r="BW170" s="19">
        <v>2437</v>
      </c>
      <c r="BX170" s="19"/>
      <c r="BY170" s="19">
        <v>0.8</v>
      </c>
      <c r="BZ170" s="19">
        <v>0.37</v>
      </c>
      <c r="CA170" s="19">
        <v>446.8</v>
      </c>
      <c r="CB170" s="19">
        <v>92</v>
      </c>
      <c r="CC170" s="19">
        <v>0</v>
      </c>
      <c r="CD170" s="19">
        <v>1</v>
      </c>
      <c r="CE170" s="19"/>
      <c r="CF170" s="19">
        <v>1255</v>
      </c>
      <c r="CG170" s="19"/>
      <c r="CH170" s="19">
        <v>1</v>
      </c>
      <c r="CI170" s="19">
        <v>0.25</v>
      </c>
      <c r="CJ170" s="19">
        <v>434.5</v>
      </c>
      <c r="CK170" s="19">
        <v>91.7</v>
      </c>
      <c r="CL170" s="19">
        <v>0</v>
      </c>
      <c r="CM170" s="19">
        <v>1</v>
      </c>
      <c r="CN170" s="19"/>
      <c r="CO170" s="19">
        <v>650</v>
      </c>
      <c r="CP170" s="19"/>
      <c r="CQ170" s="19">
        <v>1.2</v>
      </c>
      <c r="CR170" s="19">
        <v>0.22</v>
      </c>
      <c r="CS170" s="19">
        <v>419.6</v>
      </c>
      <c r="CT170" s="19">
        <v>91.3</v>
      </c>
      <c r="CU170" s="19">
        <v>0</v>
      </c>
      <c r="CV170" s="19">
        <v>1</v>
      </c>
      <c r="CW170" s="19"/>
      <c r="CX170" s="19">
        <v>434</v>
      </c>
      <c r="CY170" s="19"/>
      <c r="CZ170" s="19">
        <v>1.5</v>
      </c>
      <c r="DA170" s="19">
        <v>0.19</v>
      </c>
      <c r="DB170" s="19">
        <v>389.6</v>
      </c>
      <c r="DC170" s="19">
        <v>90.9</v>
      </c>
      <c r="DD170" s="19">
        <v>0</v>
      </c>
      <c r="DE170" s="19">
        <v>1</v>
      </c>
      <c r="DF170" s="19"/>
      <c r="DG170" s="19">
        <v>212</v>
      </c>
      <c r="DH170" s="19"/>
      <c r="DI170" s="19">
        <v>2</v>
      </c>
      <c r="DJ170" s="19">
        <v>0.09</v>
      </c>
      <c r="DK170" s="19">
        <v>297.8</v>
      </c>
      <c r="DL170" s="19">
        <v>90.9</v>
      </c>
      <c r="DM170" s="19">
        <v>0</v>
      </c>
      <c r="DN170" s="19">
        <v>1</v>
      </c>
      <c r="DO170" s="19"/>
      <c r="DP170" s="19">
        <v>87</v>
      </c>
      <c r="DQ170" s="19"/>
      <c r="DR170" s="19">
        <v>2.5</v>
      </c>
      <c r="DS170" s="19">
        <v>0.05</v>
      </c>
      <c r="DT170" s="19">
        <v>192.3</v>
      </c>
      <c r="DU170" s="19">
        <v>91.1</v>
      </c>
      <c r="DV170" s="19">
        <v>0</v>
      </c>
      <c r="DW170" s="19">
        <v>1</v>
      </c>
      <c r="DX170" s="19"/>
      <c r="DY170" s="19">
        <v>44</v>
      </c>
      <c r="DZ170" s="19"/>
      <c r="EA170" s="19">
        <v>3</v>
      </c>
      <c r="EB170" s="19">
        <v>0.04</v>
      </c>
      <c r="EC170" s="19">
        <v>171.2</v>
      </c>
      <c r="ED170" s="19">
        <v>91.2</v>
      </c>
      <c r="EE170" s="19">
        <v>0</v>
      </c>
      <c r="EF170" s="19">
        <v>1</v>
      </c>
      <c r="EG170" s="19"/>
      <c r="EH170" s="19">
        <v>37</v>
      </c>
      <c r="EI170" s="19"/>
      <c r="EJ170" s="19">
        <v>4</v>
      </c>
      <c r="EK170" s="19">
        <v>0.04</v>
      </c>
      <c r="EL170" s="19">
        <v>142.9</v>
      </c>
      <c r="EM170" s="19">
        <v>91.4</v>
      </c>
      <c r="EN170" s="19">
        <v>0</v>
      </c>
      <c r="EO170" s="19">
        <v>1</v>
      </c>
      <c r="EP170" s="19"/>
      <c r="EQ170" s="19">
        <v>23</v>
      </c>
      <c r="ER170" s="19"/>
      <c r="ES170" s="19">
        <v>5</v>
      </c>
      <c r="ET170" s="19">
        <v>0.04</v>
      </c>
      <c r="EU170" s="19">
        <v>118.6</v>
      </c>
      <c r="EV170" s="19">
        <v>91.6</v>
      </c>
      <c r="EW170" s="19">
        <v>0</v>
      </c>
      <c r="EX170" s="19">
        <v>1</v>
      </c>
      <c r="EY170" s="19"/>
      <c r="EZ170" s="19">
        <v>14</v>
      </c>
      <c r="FA170" s="19"/>
      <c r="FB170" s="19">
        <v>6</v>
      </c>
      <c r="FC170" s="19">
        <v>0.03</v>
      </c>
      <c r="FD170" s="19">
        <v>95.5</v>
      </c>
      <c r="FE170" s="19">
        <v>91.7</v>
      </c>
      <c r="FF170" s="19">
        <v>0</v>
      </c>
      <c r="FG170" s="19">
        <v>1</v>
      </c>
      <c r="FH170" s="19"/>
      <c r="FI170" s="19">
        <v>8</v>
      </c>
      <c r="FJ170" s="19"/>
      <c r="FK170" s="19">
        <v>7</v>
      </c>
      <c r="FL170" s="19">
        <v>0.03</v>
      </c>
      <c r="FM170" s="19">
        <v>72.2</v>
      </c>
      <c r="FN170" s="19">
        <v>92</v>
      </c>
      <c r="FO170" s="19">
        <v>0</v>
      </c>
      <c r="FP170" s="19">
        <v>1</v>
      </c>
      <c r="FQ170" s="19"/>
      <c r="FR170" s="19">
        <v>5</v>
      </c>
      <c r="FS170" s="19"/>
      <c r="FT170" s="19">
        <v>8</v>
      </c>
      <c r="FU170" s="19">
        <v>0.02</v>
      </c>
      <c r="FV170" s="19">
        <v>52.6</v>
      </c>
      <c r="FW170" s="19">
        <v>92.2</v>
      </c>
      <c r="FX170" s="19">
        <v>0</v>
      </c>
      <c r="FY170" s="19">
        <v>1</v>
      </c>
      <c r="FZ170" s="19"/>
      <c r="GA170" s="19">
        <v>3</v>
      </c>
    </row>
    <row r="171" spans="1:183" ht="15">
      <c r="A171" s="20">
        <v>190080</v>
      </c>
      <c r="B171" s="19">
        <v>20051</v>
      </c>
      <c r="C171" s="19">
        <v>0</v>
      </c>
      <c r="D171" s="19" t="s">
        <v>377</v>
      </c>
      <c r="E171" s="4" t="s">
        <v>273</v>
      </c>
      <c r="F171" s="19" t="s">
        <v>281</v>
      </c>
      <c r="G171" s="19" t="s">
        <v>282</v>
      </c>
      <c r="H171" s="19" t="s">
        <v>378</v>
      </c>
      <c r="I171" s="19"/>
      <c r="J171" s="19">
        <v>2021</v>
      </c>
      <c r="K171" s="19" t="s">
        <v>142</v>
      </c>
      <c r="L171" s="19"/>
      <c r="M171" s="19">
        <v>1</v>
      </c>
      <c r="N171" s="19">
        <v>3</v>
      </c>
      <c r="O171" s="19">
        <v>1</v>
      </c>
      <c r="P171" s="19">
        <v>690201</v>
      </c>
      <c r="Q171" s="19">
        <v>39</v>
      </c>
      <c r="R171" s="19"/>
      <c r="S171" s="19">
        <v>3</v>
      </c>
      <c r="T171" s="19">
        <v>1</v>
      </c>
      <c r="U171" s="19">
        <v>4</v>
      </c>
      <c r="V171" s="19"/>
      <c r="W171" s="19">
        <v>1</v>
      </c>
      <c r="X171" s="19">
        <v>4</v>
      </c>
      <c r="Y171" s="19"/>
      <c r="Z171" s="19"/>
      <c r="AA171" s="19"/>
      <c r="AB171" s="19"/>
      <c r="AC171" s="19"/>
      <c r="AD171" s="19"/>
      <c r="AE171" s="19"/>
      <c r="AF171" s="19"/>
      <c r="AG171" s="19"/>
      <c r="AH171" s="19">
        <v>0</v>
      </c>
      <c r="AI171" s="19" t="s">
        <v>284</v>
      </c>
      <c r="AJ171" s="19" t="s">
        <v>54</v>
      </c>
      <c r="AK171" s="19">
        <v>185</v>
      </c>
      <c r="AL171" s="19">
        <v>135</v>
      </c>
      <c r="AM171" s="19">
        <v>2</v>
      </c>
      <c r="AN171" s="19"/>
      <c r="AO171" s="19"/>
      <c r="AP171" s="19"/>
      <c r="AQ171" s="19"/>
      <c r="AR171" s="19">
        <v>0</v>
      </c>
      <c r="AS171" s="19">
        <v>1</v>
      </c>
      <c r="AT171" s="19"/>
      <c r="AU171" s="19">
        <v>12.34</v>
      </c>
      <c r="AV171" s="19" t="s">
        <v>62</v>
      </c>
      <c r="AW171" s="19">
        <v>2</v>
      </c>
      <c r="AX171" s="19">
        <v>0.36</v>
      </c>
      <c r="AY171" s="19">
        <v>0.34</v>
      </c>
      <c r="AZ171" s="19"/>
      <c r="BA171" s="19"/>
      <c r="BB171" s="19"/>
      <c r="BC171" s="19"/>
      <c r="BD171" s="19"/>
      <c r="BE171" s="19"/>
      <c r="BF171" s="19">
        <v>14</v>
      </c>
      <c r="BG171" s="19">
        <v>0.2</v>
      </c>
      <c r="BH171" s="19">
        <v>0.37</v>
      </c>
      <c r="BI171" s="19">
        <v>704.9</v>
      </c>
      <c r="BJ171" s="19">
        <v>96.4</v>
      </c>
      <c r="BK171" s="19">
        <v>0</v>
      </c>
      <c r="BL171" s="19">
        <v>1</v>
      </c>
      <c r="BM171" s="19"/>
      <c r="BN171" s="19">
        <v>3440</v>
      </c>
      <c r="BO171" s="19"/>
      <c r="BP171" s="19">
        <v>0.5</v>
      </c>
      <c r="BQ171" s="19">
        <v>0.5</v>
      </c>
      <c r="BR171" s="19">
        <v>673.2</v>
      </c>
      <c r="BS171" s="19">
        <v>96.4</v>
      </c>
      <c r="BT171" s="19">
        <v>0</v>
      </c>
      <c r="BU171" s="19">
        <v>1</v>
      </c>
      <c r="BV171" s="19"/>
      <c r="BW171" s="19">
        <v>2454</v>
      </c>
      <c r="BX171" s="19"/>
      <c r="BY171" s="19">
        <v>0.8</v>
      </c>
      <c r="BZ171" s="19">
        <v>0.53</v>
      </c>
      <c r="CA171" s="19">
        <v>619.6</v>
      </c>
      <c r="CB171" s="19">
        <v>96.3</v>
      </c>
      <c r="CC171" s="19">
        <v>0</v>
      </c>
      <c r="CD171" s="19">
        <v>1</v>
      </c>
      <c r="CE171" s="19"/>
      <c r="CF171" s="19">
        <v>1689</v>
      </c>
      <c r="CG171" s="19"/>
      <c r="CH171" s="19">
        <v>1</v>
      </c>
      <c r="CI171" s="19">
        <v>0.53</v>
      </c>
      <c r="CJ171" s="19">
        <v>582</v>
      </c>
      <c r="CK171" s="19">
        <v>96.3</v>
      </c>
      <c r="CL171" s="19">
        <v>0</v>
      </c>
      <c r="CM171" s="19">
        <v>1</v>
      </c>
      <c r="CN171" s="19"/>
      <c r="CO171" s="19">
        <v>1309</v>
      </c>
      <c r="CP171" s="19"/>
      <c r="CQ171" s="19">
        <v>1.2</v>
      </c>
      <c r="CR171" s="19">
        <v>0.52</v>
      </c>
      <c r="CS171" s="19">
        <v>546.9</v>
      </c>
      <c r="CT171" s="19">
        <v>96.2</v>
      </c>
      <c r="CU171" s="19">
        <v>0</v>
      </c>
      <c r="CV171" s="19">
        <v>1</v>
      </c>
      <c r="CW171" s="19"/>
      <c r="CX171" s="19">
        <v>1057</v>
      </c>
      <c r="CY171" s="19"/>
      <c r="CZ171" s="19">
        <v>1.5</v>
      </c>
      <c r="DA171" s="19">
        <v>0.53</v>
      </c>
      <c r="DB171" s="19">
        <v>528</v>
      </c>
      <c r="DC171" s="19">
        <v>96</v>
      </c>
      <c r="DD171" s="19">
        <v>0</v>
      </c>
      <c r="DE171" s="19">
        <v>1</v>
      </c>
      <c r="DF171" s="19"/>
      <c r="DG171" s="19">
        <v>847</v>
      </c>
      <c r="DH171" s="19"/>
      <c r="DI171" s="19">
        <v>2</v>
      </c>
      <c r="DJ171" s="19">
        <v>0.52</v>
      </c>
      <c r="DK171" s="19">
        <v>498.6</v>
      </c>
      <c r="DL171" s="19">
        <v>95.9</v>
      </c>
      <c r="DM171" s="19">
        <v>0</v>
      </c>
      <c r="DN171" s="19">
        <v>1</v>
      </c>
      <c r="DO171" s="19"/>
      <c r="DP171" s="19">
        <v>595</v>
      </c>
      <c r="DQ171" s="19"/>
      <c r="DR171" s="19">
        <v>2.5</v>
      </c>
      <c r="DS171" s="19">
        <v>0.52</v>
      </c>
      <c r="DT171" s="19">
        <v>467.7</v>
      </c>
      <c r="DU171" s="19">
        <v>95.8</v>
      </c>
      <c r="DV171" s="19">
        <v>0</v>
      </c>
      <c r="DW171" s="19">
        <v>1</v>
      </c>
      <c r="DX171" s="19"/>
      <c r="DY171" s="19">
        <v>368</v>
      </c>
      <c r="DZ171" s="19"/>
      <c r="EA171" s="19">
        <v>3</v>
      </c>
      <c r="EB171" s="19">
        <v>0.48</v>
      </c>
      <c r="EC171" s="19">
        <v>436.4</v>
      </c>
      <c r="ED171" s="19">
        <v>95.9</v>
      </c>
      <c r="EE171" s="19">
        <v>0</v>
      </c>
      <c r="EF171" s="19">
        <v>1</v>
      </c>
      <c r="EG171" s="19"/>
      <c r="EH171" s="19">
        <v>256</v>
      </c>
      <c r="EI171" s="19"/>
      <c r="EJ171" s="19">
        <v>4</v>
      </c>
      <c r="EK171" s="19">
        <v>0.2</v>
      </c>
      <c r="EL171" s="19">
        <v>332.3</v>
      </c>
      <c r="EM171" s="19">
        <v>96</v>
      </c>
      <c r="EN171" s="19">
        <v>0</v>
      </c>
      <c r="EO171" s="19">
        <v>1</v>
      </c>
      <c r="EP171" s="19"/>
      <c r="EQ171" s="19">
        <v>85</v>
      </c>
      <c r="ER171" s="19"/>
      <c r="ES171" s="19">
        <v>5</v>
      </c>
      <c r="ET171" s="19">
        <v>0.08</v>
      </c>
      <c r="EU171" s="19">
        <v>206.9</v>
      </c>
      <c r="EV171" s="19">
        <v>96.1</v>
      </c>
      <c r="EW171" s="19">
        <v>0</v>
      </c>
      <c r="EX171" s="19">
        <v>1</v>
      </c>
      <c r="EY171" s="19"/>
      <c r="EZ171" s="19">
        <v>30</v>
      </c>
      <c r="FA171" s="19"/>
      <c r="FB171" s="19">
        <v>6</v>
      </c>
      <c r="FC171" s="19">
        <v>0.08</v>
      </c>
      <c r="FD171" s="19">
        <v>174.5</v>
      </c>
      <c r="FE171" s="19">
        <v>96.1</v>
      </c>
      <c r="FF171" s="19">
        <v>0</v>
      </c>
      <c r="FG171" s="19">
        <v>1</v>
      </c>
      <c r="FH171" s="19"/>
      <c r="FI171" s="19">
        <v>20</v>
      </c>
      <c r="FJ171" s="19"/>
      <c r="FK171" s="19">
        <v>7</v>
      </c>
      <c r="FL171" s="19">
        <v>7.0000000000000007E-2</v>
      </c>
      <c r="FM171" s="19">
        <v>153.9</v>
      </c>
      <c r="FN171" s="19">
        <v>96.1</v>
      </c>
      <c r="FO171" s="19">
        <v>0</v>
      </c>
      <c r="FP171" s="19">
        <v>1</v>
      </c>
      <c r="FQ171" s="19"/>
      <c r="FR171" s="19">
        <v>15</v>
      </c>
      <c r="FS171" s="19"/>
      <c r="FT171" s="19">
        <v>8</v>
      </c>
      <c r="FU171" s="19">
        <v>0.06</v>
      </c>
      <c r="FV171" s="19">
        <v>125.7</v>
      </c>
      <c r="FW171" s="19">
        <v>96.1</v>
      </c>
      <c r="FX171" s="19">
        <v>0</v>
      </c>
      <c r="FY171" s="19">
        <v>1</v>
      </c>
      <c r="FZ171" s="19"/>
      <c r="GA171" s="19">
        <v>11</v>
      </c>
    </row>
    <row r="172" spans="1:183" ht="15">
      <c r="A172" s="20">
        <v>190081</v>
      </c>
      <c r="B172" s="19">
        <v>20051</v>
      </c>
      <c r="C172" s="19">
        <v>0</v>
      </c>
      <c r="D172" s="19" t="s">
        <v>379</v>
      </c>
      <c r="E172" s="4" t="s">
        <v>273</v>
      </c>
      <c r="F172" s="19" t="s">
        <v>281</v>
      </c>
      <c r="G172" s="19" t="s">
        <v>282</v>
      </c>
      <c r="H172" s="19" t="s">
        <v>378</v>
      </c>
      <c r="I172" s="19"/>
      <c r="J172" s="19">
        <v>2021</v>
      </c>
      <c r="K172" s="19" t="s">
        <v>142</v>
      </c>
      <c r="L172" s="19"/>
      <c r="M172" s="19">
        <v>1</v>
      </c>
      <c r="N172" s="19">
        <v>3</v>
      </c>
      <c r="O172" s="19">
        <v>1</v>
      </c>
      <c r="P172" s="19">
        <v>690201</v>
      </c>
      <c r="Q172" s="19">
        <v>39</v>
      </c>
      <c r="R172" s="19"/>
      <c r="S172" s="19">
        <v>1</v>
      </c>
      <c r="T172" s="19">
        <v>1</v>
      </c>
      <c r="U172" s="19">
        <v>4</v>
      </c>
      <c r="V172" s="19"/>
      <c r="W172" s="19">
        <v>1</v>
      </c>
      <c r="X172" s="19">
        <v>4</v>
      </c>
      <c r="Y172" s="19"/>
      <c r="Z172" s="19"/>
      <c r="AA172" s="19"/>
      <c r="AB172" s="19"/>
      <c r="AC172" s="19"/>
      <c r="AD172" s="19"/>
      <c r="AE172" s="19"/>
      <c r="AF172" s="19"/>
      <c r="AG172" s="19"/>
      <c r="AH172" s="19">
        <v>0</v>
      </c>
      <c r="AI172" s="19" t="s">
        <v>284</v>
      </c>
      <c r="AJ172" s="19" t="s">
        <v>54</v>
      </c>
      <c r="AK172" s="19">
        <v>185</v>
      </c>
      <c r="AL172" s="19">
        <v>135</v>
      </c>
      <c r="AM172" s="19">
        <v>2</v>
      </c>
      <c r="AN172" s="19"/>
      <c r="AO172" s="19"/>
      <c r="AP172" s="19"/>
      <c r="AQ172" s="19"/>
      <c r="AR172" s="19">
        <v>0</v>
      </c>
      <c r="AS172" s="19">
        <v>1</v>
      </c>
      <c r="AT172" s="19"/>
      <c r="AU172" s="19">
        <v>10.66</v>
      </c>
      <c r="AV172" s="19" t="s">
        <v>62</v>
      </c>
      <c r="AW172" s="19">
        <v>2</v>
      </c>
      <c r="AX172" s="19">
        <v>0.36</v>
      </c>
      <c r="AY172" s="19">
        <v>0.34</v>
      </c>
      <c r="AZ172" s="19"/>
      <c r="BA172" s="19"/>
      <c r="BB172" s="19"/>
      <c r="BC172" s="19"/>
      <c r="BD172" s="19"/>
      <c r="BE172" s="19"/>
      <c r="BF172" s="19">
        <v>14</v>
      </c>
      <c r="BG172" s="19">
        <v>0.2</v>
      </c>
      <c r="BH172" s="19">
        <v>0.39</v>
      </c>
      <c r="BI172" s="19">
        <v>538.79999999999995</v>
      </c>
      <c r="BJ172" s="19">
        <v>92.2</v>
      </c>
      <c r="BK172" s="19">
        <v>0</v>
      </c>
      <c r="BL172" s="19">
        <v>1</v>
      </c>
      <c r="BM172" s="19"/>
      <c r="BN172" s="19">
        <v>3457</v>
      </c>
      <c r="BO172" s="19"/>
      <c r="BP172" s="19">
        <v>0.5</v>
      </c>
      <c r="BQ172" s="19">
        <v>0.47</v>
      </c>
      <c r="BR172" s="19">
        <v>484.2</v>
      </c>
      <c r="BS172" s="19">
        <v>92.2</v>
      </c>
      <c r="BT172" s="19">
        <v>0</v>
      </c>
      <c r="BU172" s="19">
        <v>1</v>
      </c>
      <c r="BV172" s="19"/>
      <c r="BW172" s="19">
        <v>2354</v>
      </c>
      <c r="BX172" s="19"/>
      <c r="BY172" s="19">
        <v>0.8</v>
      </c>
      <c r="BZ172" s="19">
        <v>0.32</v>
      </c>
      <c r="CA172" s="19">
        <v>446</v>
      </c>
      <c r="CB172" s="19">
        <v>92</v>
      </c>
      <c r="CC172" s="19">
        <v>0</v>
      </c>
      <c r="CD172" s="19">
        <v>1</v>
      </c>
      <c r="CE172" s="19"/>
      <c r="CF172" s="19">
        <v>1038</v>
      </c>
      <c r="CG172" s="19"/>
      <c r="CH172" s="19">
        <v>1</v>
      </c>
      <c r="CI172" s="19">
        <v>0.22</v>
      </c>
      <c r="CJ172" s="19">
        <v>432.5</v>
      </c>
      <c r="CK172" s="19">
        <v>91.7</v>
      </c>
      <c r="CL172" s="19">
        <v>0</v>
      </c>
      <c r="CM172" s="19">
        <v>1</v>
      </c>
      <c r="CN172" s="19"/>
      <c r="CO172" s="19">
        <v>537</v>
      </c>
      <c r="CP172" s="19"/>
      <c r="CQ172" s="19">
        <v>1.2</v>
      </c>
      <c r="CR172" s="19">
        <v>0.19</v>
      </c>
      <c r="CS172" s="19">
        <v>414.3</v>
      </c>
      <c r="CT172" s="19">
        <v>91.3</v>
      </c>
      <c r="CU172" s="19">
        <v>0</v>
      </c>
      <c r="CV172" s="19">
        <v>1</v>
      </c>
      <c r="CW172" s="19"/>
      <c r="CX172" s="19">
        <v>322</v>
      </c>
      <c r="CY172" s="19"/>
      <c r="CZ172" s="19">
        <v>1.5</v>
      </c>
      <c r="DA172" s="19">
        <v>0.16</v>
      </c>
      <c r="DB172" s="19">
        <v>379.1</v>
      </c>
      <c r="DC172" s="19">
        <v>90.9</v>
      </c>
      <c r="DD172" s="19">
        <v>0</v>
      </c>
      <c r="DE172" s="19">
        <v>1</v>
      </c>
      <c r="DF172" s="19"/>
      <c r="DG172" s="19">
        <v>169</v>
      </c>
      <c r="DH172" s="19"/>
      <c r="DI172" s="19">
        <v>2</v>
      </c>
      <c r="DJ172" s="19">
        <v>0.06</v>
      </c>
      <c r="DK172" s="19">
        <v>261.89999999999998</v>
      </c>
      <c r="DL172" s="19">
        <v>90.9</v>
      </c>
      <c r="DM172" s="19">
        <v>0</v>
      </c>
      <c r="DN172" s="19">
        <v>1</v>
      </c>
      <c r="DO172" s="19"/>
      <c r="DP172" s="19">
        <v>61</v>
      </c>
      <c r="DQ172" s="19"/>
      <c r="DR172" s="19">
        <v>2.5</v>
      </c>
      <c r="DS172" s="19">
        <v>0.04</v>
      </c>
      <c r="DT172" s="19">
        <v>186.1</v>
      </c>
      <c r="DU172" s="19">
        <v>91</v>
      </c>
      <c r="DV172" s="19">
        <v>0</v>
      </c>
      <c r="DW172" s="19">
        <v>1</v>
      </c>
      <c r="DX172" s="19"/>
      <c r="DY172" s="19">
        <v>37</v>
      </c>
      <c r="DZ172" s="19"/>
      <c r="EA172" s="19">
        <v>3</v>
      </c>
      <c r="EB172" s="19">
        <v>0.04</v>
      </c>
      <c r="EC172" s="19">
        <v>166.4</v>
      </c>
      <c r="ED172" s="19">
        <v>91.1</v>
      </c>
      <c r="EE172" s="19">
        <v>0</v>
      </c>
      <c r="EF172" s="19">
        <v>1</v>
      </c>
      <c r="EG172" s="19"/>
      <c r="EH172" s="19">
        <v>30</v>
      </c>
      <c r="EI172" s="19"/>
      <c r="EJ172" s="19">
        <v>4</v>
      </c>
      <c r="EK172" s="19">
        <v>0.04</v>
      </c>
      <c r="EL172" s="19">
        <v>137.80000000000001</v>
      </c>
      <c r="EM172" s="19">
        <v>91.3</v>
      </c>
      <c r="EN172" s="19">
        <v>0</v>
      </c>
      <c r="EO172" s="19">
        <v>1</v>
      </c>
      <c r="EP172" s="19"/>
      <c r="EQ172" s="19">
        <v>17</v>
      </c>
      <c r="ER172" s="19"/>
      <c r="ES172" s="19">
        <v>5</v>
      </c>
      <c r="ET172" s="19">
        <v>0.03</v>
      </c>
      <c r="EU172" s="19">
        <v>105.2</v>
      </c>
      <c r="EV172" s="19">
        <v>91.5</v>
      </c>
      <c r="EW172" s="19">
        <v>0</v>
      </c>
      <c r="EX172" s="19">
        <v>1</v>
      </c>
      <c r="EY172" s="19"/>
      <c r="EZ172" s="19">
        <v>9</v>
      </c>
      <c r="FA172" s="19"/>
      <c r="FB172" s="19">
        <v>6</v>
      </c>
      <c r="FC172" s="19">
        <v>0.02</v>
      </c>
      <c r="FD172" s="19">
        <v>74.8</v>
      </c>
      <c r="FE172" s="19">
        <v>91.7</v>
      </c>
      <c r="FF172" s="19">
        <v>0</v>
      </c>
      <c r="FG172" s="19">
        <v>1</v>
      </c>
      <c r="FH172" s="19"/>
      <c r="FI172" s="19">
        <v>5</v>
      </c>
      <c r="FJ172" s="19"/>
      <c r="FK172" s="19">
        <v>7</v>
      </c>
      <c r="FL172" s="19">
        <v>0.01</v>
      </c>
      <c r="FM172" s="19">
        <v>54.9</v>
      </c>
      <c r="FN172" s="19">
        <v>91.9</v>
      </c>
      <c r="FO172" s="19">
        <v>0</v>
      </c>
      <c r="FP172" s="19">
        <v>1</v>
      </c>
      <c r="FQ172" s="19"/>
      <c r="FR172" s="19">
        <v>3</v>
      </c>
      <c r="FS172" s="19"/>
      <c r="FT172" s="19">
        <v>8</v>
      </c>
      <c r="FU172" s="19">
        <v>0.01</v>
      </c>
      <c r="FV172" s="19">
        <v>39.700000000000003</v>
      </c>
      <c r="FW172" s="19">
        <v>92.1</v>
      </c>
      <c r="FX172" s="19">
        <v>0</v>
      </c>
      <c r="FY172" s="19">
        <v>1</v>
      </c>
      <c r="FZ172" s="19"/>
      <c r="GA172" s="19">
        <v>1</v>
      </c>
    </row>
    <row r="173" spans="1:183" ht="15">
      <c r="A173" s="20">
        <v>190082</v>
      </c>
      <c r="B173" s="19">
        <v>20051</v>
      </c>
      <c r="C173" s="19">
        <v>0</v>
      </c>
      <c r="D173" s="19" t="s">
        <v>380</v>
      </c>
      <c r="E173" s="4" t="s">
        <v>273</v>
      </c>
      <c r="F173" s="19" t="s">
        <v>281</v>
      </c>
      <c r="G173" s="19" t="s">
        <v>282</v>
      </c>
      <c r="H173" s="19" t="s">
        <v>381</v>
      </c>
      <c r="I173" s="19"/>
      <c r="J173" s="19">
        <v>2021</v>
      </c>
      <c r="K173" s="19" t="s">
        <v>142</v>
      </c>
      <c r="L173" s="19"/>
      <c r="M173" s="19">
        <v>1</v>
      </c>
      <c r="N173" s="19">
        <v>3</v>
      </c>
      <c r="O173" s="19">
        <v>1</v>
      </c>
      <c r="P173" s="19">
        <v>690201</v>
      </c>
      <c r="Q173" s="19">
        <v>39</v>
      </c>
      <c r="R173" s="19"/>
      <c r="S173" s="19">
        <v>3</v>
      </c>
      <c r="T173" s="19">
        <v>1</v>
      </c>
      <c r="U173" s="19">
        <v>4</v>
      </c>
      <c r="V173" s="19"/>
      <c r="W173" s="19">
        <v>1</v>
      </c>
      <c r="X173" s="19">
        <v>4</v>
      </c>
      <c r="Y173" s="19"/>
      <c r="Z173" s="19"/>
      <c r="AA173" s="19"/>
      <c r="AB173" s="19"/>
      <c r="AC173" s="19"/>
      <c r="AD173" s="19"/>
      <c r="AE173" s="19"/>
      <c r="AF173" s="19"/>
      <c r="AG173" s="19"/>
      <c r="AH173" s="19">
        <v>0</v>
      </c>
      <c r="AI173" s="19" t="s">
        <v>284</v>
      </c>
      <c r="AJ173" s="19" t="s">
        <v>54</v>
      </c>
      <c r="AK173" s="19">
        <v>181</v>
      </c>
      <c r="AL173" s="19">
        <v>133</v>
      </c>
      <c r="AM173" s="19">
        <v>2</v>
      </c>
      <c r="AN173" s="19"/>
      <c r="AO173" s="19"/>
      <c r="AP173" s="19"/>
      <c r="AQ173" s="19"/>
      <c r="AR173" s="19">
        <v>0</v>
      </c>
      <c r="AS173" s="19">
        <v>1</v>
      </c>
      <c r="AT173" s="19"/>
      <c r="AU173" s="19">
        <v>13.67</v>
      </c>
      <c r="AV173" s="19" t="s">
        <v>62</v>
      </c>
      <c r="AW173" s="19">
        <v>2</v>
      </c>
      <c r="AX173" s="19">
        <v>0.36</v>
      </c>
      <c r="AY173" s="19">
        <v>0.28999999999999998</v>
      </c>
      <c r="AZ173" s="19"/>
      <c r="BA173" s="19"/>
      <c r="BB173" s="19"/>
      <c r="BC173" s="19"/>
      <c r="BD173" s="19"/>
      <c r="BE173" s="19"/>
      <c r="BF173" s="19">
        <v>14</v>
      </c>
      <c r="BG173" s="19">
        <v>0.2</v>
      </c>
      <c r="BH173" s="19">
        <v>0.37</v>
      </c>
      <c r="BI173" s="19">
        <v>697.8</v>
      </c>
      <c r="BJ173" s="19">
        <v>96.4</v>
      </c>
      <c r="BK173" s="19">
        <v>0</v>
      </c>
      <c r="BL173" s="19">
        <v>1</v>
      </c>
      <c r="BM173" s="19"/>
      <c r="BN173" s="19">
        <v>3492</v>
      </c>
      <c r="BO173" s="19"/>
      <c r="BP173" s="19">
        <v>0.5</v>
      </c>
      <c r="BQ173" s="19">
        <v>0.5</v>
      </c>
      <c r="BR173" s="19">
        <v>666.8</v>
      </c>
      <c r="BS173" s="19">
        <v>96.4</v>
      </c>
      <c r="BT173" s="19">
        <v>0</v>
      </c>
      <c r="BU173" s="19">
        <v>1</v>
      </c>
      <c r="BV173" s="19"/>
      <c r="BW173" s="19">
        <v>2461</v>
      </c>
      <c r="BX173" s="19"/>
      <c r="BY173" s="19">
        <v>0.8</v>
      </c>
      <c r="BZ173" s="19">
        <v>0.53</v>
      </c>
      <c r="CA173" s="19">
        <v>613.6</v>
      </c>
      <c r="CB173" s="19">
        <v>96.3</v>
      </c>
      <c r="CC173" s="19">
        <v>0</v>
      </c>
      <c r="CD173" s="19">
        <v>1</v>
      </c>
      <c r="CE173" s="19"/>
      <c r="CF173" s="19">
        <v>1692</v>
      </c>
      <c r="CG173" s="19"/>
      <c r="CH173" s="19">
        <v>1</v>
      </c>
      <c r="CI173" s="19">
        <v>0.53</v>
      </c>
      <c r="CJ173" s="19">
        <v>576.5</v>
      </c>
      <c r="CK173" s="19">
        <v>96.3</v>
      </c>
      <c r="CL173" s="19">
        <v>0</v>
      </c>
      <c r="CM173" s="19">
        <v>1</v>
      </c>
      <c r="CN173" s="19"/>
      <c r="CO173" s="19">
        <v>1310</v>
      </c>
      <c r="CP173" s="19"/>
      <c r="CQ173" s="19">
        <v>1.2</v>
      </c>
      <c r="CR173" s="19">
        <v>0.52</v>
      </c>
      <c r="CS173" s="19">
        <v>542</v>
      </c>
      <c r="CT173" s="19">
        <v>96.2</v>
      </c>
      <c r="CU173" s="19">
        <v>0</v>
      </c>
      <c r="CV173" s="19">
        <v>1</v>
      </c>
      <c r="CW173" s="19"/>
      <c r="CX173" s="19">
        <v>1059</v>
      </c>
      <c r="CY173" s="19"/>
      <c r="CZ173" s="19">
        <v>1.5</v>
      </c>
      <c r="DA173" s="19">
        <v>0.53</v>
      </c>
      <c r="DB173" s="19">
        <v>524.5</v>
      </c>
      <c r="DC173" s="19">
        <v>96</v>
      </c>
      <c r="DD173" s="19">
        <v>0</v>
      </c>
      <c r="DE173" s="19">
        <v>1</v>
      </c>
      <c r="DF173" s="19"/>
      <c r="DG173" s="19">
        <v>849</v>
      </c>
      <c r="DH173" s="19"/>
      <c r="DI173" s="19">
        <v>2</v>
      </c>
      <c r="DJ173" s="19">
        <v>0.52</v>
      </c>
      <c r="DK173" s="19">
        <v>496.5</v>
      </c>
      <c r="DL173" s="19">
        <v>95.9</v>
      </c>
      <c r="DM173" s="19">
        <v>0</v>
      </c>
      <c r="DN173" s="19">
        <v>1</v>
      </c>
      <c r="DO173" s="19"/>
      <c r="DP173" s="19">
        <v>595</v>
      </c>
      <c r="DQ173" s="19"/>
      <c r="DR173" s="19">
        <v>2.5</v>
      </c>
      <c r="DS173" s="19">
        <v>0.51</v>
      </c>
      <c r="DT173" s="19">
        <v>466.7</v>
      </c>
      <c r="DU173" s="19">
        <v>95.8</v>
      </c>
      <c r="DV173" s="19">
        <v>0</v>
      </c>
      <c r="DW173" s="19">
        <v>1</v>
      </c>
      <c r="DX173" s="19"/>
      <c r="DY173" s="19">
        <v>365</v>
      </c>
      <c r="DZ173" s="19"/>
      <c r="EA173" s="19">
        <v>3</v>
      </c>
      <c r="EB173" s="19">
        <v>0.43</v>
      </c>
      <c r="EC173" s="19">
        <v>436.1</v>
      </c>
      <c r="ED173" s="19">
        <v>95.9</v>
      </c>
      <c r="EE173" s="19">
        <v>0</v>
      </c>
      <c r="EF173" s="19">
        <v>1</v>
      </c>
      <c r="EG173" s="19"/>
      <c r="EH173" s="19">
        <v>234</v>
      </c>
      <c r="EI173" s="19"/>
      <c r="EJ173" s="19">
        <v>4</v>
      </c>
      <c r="EK173" s="19">
        <v>0.17</v>
      </c>
      <c r="EL173" s="19">
        <v>329.8</v>
      </c>
      <c r="EM173" s="19">
        <v>96</v>
      </c>
      <c r="EN173" s="19">
        <v>0</v>
      </c>
      <c r="EO173" s="19">
        <v>1</v>
      </c>
      <c r="EP173" s="19"/>
      <c r="EQ173" s="19">
        <v>77</v>
      </c>
      <c r="ER173" s="19"/>
      <c r="ES173" s="19">
        <v>5</v>
      </c>
      <c r="ET173" s="19">
        <v>0.08</v>
      </c>
      <c r="EU173" s="19">
        <v>210</v>
      </c>
      <c r="EV173" s="19">
        <v>96.1</v>
      </c>
      <c r="EW173" s="19">
        <v>0</v>
      </c>
      <c r="EX173" s="19">
        <v>1</v>
      </c>
      <c r="EY173" s="19"/>
      <c r="EZ173" s="19">
        <v>27</v>
      </c>
      <c r="FA173" s="19"/>
      <c r="FB173" s="19">
        <v>6</v>
      </c>
      <c r="FC173" s="19">
        <v>7.0000000000000007E-2</v>
      </c>
      <c r="FD173" s="19">
        <v>178.7</v>
      </c>
      <c r="FE173" s="19">
        <v>96.1</v>
      </c>
      <c r="FF173" s="19">
        <v>0</v>
      </c>
      <c r="FG173" s="19">
        <v>1</v>
      </c>
      <c r="FH173" s="19"/>
      <c r="FI173" s="19">
        <v>18</v>
      </c>
      <c r="FJ173" s="19"/>
      <c r="FK173" s="19">
        <v>7</v>
      </c>
      <c r="FL173" s="19">
        <v>0.06</v>
      </c>
      <c r="FM173" s="19">
        <v>147.4</v>
      </c>
      <c r="FN173" s="19">
        <v>96.1</v>
      </c>
      <c r="FO173" s="19">
        <v>0</v>
      </c>
      <c r="FP173" s="19">
        <v>1</v>
      </c>
      <c r="FQ173" s="19"/>
      <c r="FR173" s="19">
        <v>13</v>
      </c>
      <c r="FS173" s="19"/>
      <c r="FT173" s="19">
        <v>8</v>
      </c>
      <c r="FU173" s="19">
        <v>0.05</v>
      </c>
      <c r="FV173" s="19">
        <v>116.7</v>
      </c>
      <c r="FW173" s="19">
        <v>96.1</v>
      </c>
      <c r="FX173" s="19">
        <v>0</v>
      </c>
      <c r="FY173" s="19">
        <v>1</v>
      </c>
      <c r="FZ173" s="19"/>
      <c r="GA173" s="19">
        <v>8</v>
      </c>
    </row>
    <row r="174" spans="1:183" ht="15">
      <c r="A174" s="20">
        <v>190083</v>
      </c>
      <c r="B174" s="19">
        <v>20051</v>
      </c>
      <c r="C174" s="19">
        <v>0</v>
      </c>
      <c r="D174" s="19" t="s">
        <v>382</v>
      </c>
      <c r="E174" s="4" t="s">
        <v>273</v>
      </c>
      <c r="F174" s="19" t="s">
        <v>281</v>
      </c>
      <c r="G174" s="19" t="s">
        <v>282</v>
      </c>
      <c r="H174" s="19" t="s">
        <v>381</v>
      </c>
      <c r="I174" s="19"/>
      <c r="J174" s="19">
        <v>2021</v>
      </c>
      <c r="K174" s="19" t="s">
        <v>142</v>
      </c>
      <c r="L174" s="19"/>
      <c r="M174" s="19">
        <v>1</v>
      </c>
      <c r="N174" s="19">
        <v>3</v>
      </c>
      <c r="O174" s="19">
        <v>1</v>
      </c>
      <c r="P174" s="19">
        <v>690201</v>
      </c>
      <c r="Q174" s="19">
        <v>39</v>
      </c>
      <c r="R174" s="19"/>
      <c r="S174" s="19">
        <v>1</v>
      </c>
      <c r="T174" s="19">
        <v>1</v>
      </c>
      <c r="U174" s="19">
        <v>4</v>
      </c>
      <c r="V174" s="19"/>
      <c r="W174" s="19">
        <v>1</v>
      </c>
      <c r="X174" s="19">
        <v>4</v>
      </c>
      <c r="Y174" s="19"/>
      <c r="Z174" s="19"/>
      <c r="AA174" s="19"/>
      <c r="AB174" s="19"/>
      <c r="AC174" s="19"/>
      <c r="AD174" s="19"/>
      <c r="AE174" s="19"/>
      <c r="AF174" s="19"/>
      <c r="AG174" s="19"/>
      <c r="AH174" s="19">
        <v>0</v>
      </c>
      <c r="AI174" s="19" t="s">
        <v>284</v>
      </c>
      <c r="AJ174" s="19" t="s">
        <v>54</v>
      </c>
      <c r="AK174" s="19">
        <v>181</v>
      </c>
      <c r="AL174" s="19">
        <v>133</v>
      </c>
      <c r="AM174" s="19">
        <v>2</v>
      </c>
      <c r="AN174" s="19"/>
      <c r="AO174" s="19"/>
      <c r="AP174" s="19"/>
      <c r="AQ174" s="19"/>
      <c r="AR174" s="19">
        <v>0</v>
      </c>
      <c r="AS174" s="19">
        <v>1</v>
      </c>
      <c r="AT174" s="19"/>
      <c r="AU174" s="19">
        <v>11.5</v>
      </c>
      <c r="AV174" s="19" t="s">
        <v>62</v>
      </c>
      <c r="AW174" s="19">
        <v>2</v>
      </c>
      <c r="AX174" s="19">
        <v>0.36</v>
      </c>
      <c r="AY174" s="19">
        <v>0.28999999999999998</v>
      </c>
      <c r="AZ174" s="19"/>
      <c r="BA174" s="19"/>
      <c r="BB174" s="19"/>
      <c r="BC174" s="19"/>
      <c r="BD174" s="19"/>
      <c r="BE174" s="19"/>
      <c r="BF174" s="19">
        <v>14</v>
      </c>
      <c r="BG174" s="19">
        <v>0.2</v>
      </c>
      <c r="BH174" s="19">
        <v>0.39</v>
      </c>
      <c r="BI174" s="19">
        <v>531.79999999999995</v>
      </c>
      <c r="BJ174" s="19">
        <v>92.2</v>
      </c>
      <c r="BK174" s="19">
        <v>0</v>
      </c>
      <c r="BL174" s="19">
        <v>1</v>
      </c>
      <c r="BM174" s="19"/>
      <c r="BN174" s="19">
        <v>3411</v>
      </c>
      <c r="BO174" s="19"/>
      <c r="BP174" s="19">
        <v>0.5</v>
      </c>
      <c r="BQ174" s="19">
        <v>0.44</v>
      </c>
      <c r="BR174" s="19">
        <v>479.5</v>
      </c>
      <c r="BS174" s="19">
        <v>92.2</v>
      </c>
      <c r="BT174" s="19">
        <v>0</v>
      </c>
      <c r="BU174" s="19">
        <v>1</v>
      </c>
      <c r="BV174" s="19"/>
      <c r="BW174" s="19">
        <v>2245</v>
      </c>
      <c r="BX174" s="19"/>
      <c r="BY174" s="19">
        <v>0.8</v>
      </c>
      <c r="BZ174" s="19">
        <v>0.28000000000000003</v>
      </c>
      <c r="CA174" s="19">
        <v>445.1</v>
      </c>
      <c r="CB174" s="19">
        <v>92</v>
      </c>
      <c r="CC174" s="19">
        <v>0</v>
      </c>
      <c r="CD174" s="19">
        <v>1</v>
      </c>
      <c r="CE174" s="19"/>
      <c r="CF174" s="19">
        <v>883</v>
      </c>
      <c r="CG174" s="19"/>
      <c r="CH174" s="19">
        <v>1</v>
      </c>
      <c r="CI174" s="19">
        <v>0.2</v>
      </c>
      <c r="CJ174" s="19">
        <v>430.6</v>
      </c>
      <c r="CK174" s="19">
        <v>91.7</v>
      </c>
      <c r="CL174" s="19">
        <v>0</v>
      </c>
      <c r="CM174" s="19">
        <v>1</v>
      </c>
      <c r="CN174" s="19"/>
      <c r="CO174" s="19">
        <v>441</v>
      </c>
      <c r="CP174" s="19"/>
      <c r="CQ174" s="19">
        <v>1.2</v>
      </c>
      <c r="CR174" s="19">
        <v>0.17</v>
      </c>
      <c r="CS174" s="19">
        <v>410.3</v>
      </c>
      <c r="CT174" s="19">
        <v>91.3</v>
      </c>
      <c r="CU174" s="19">
        <v>0</v>
      </c>
      <c r="CV174" s="19">
        <v>1</v>
      </c>
      <c r="CW174" s="19"/>
      <c r="CX174" s="19">
        <v>271</v>
      </c>
      <c r="CY174" s="19"/>
      <c r="CZ174" s="19">
        <v>1.5</v>
      </c>
      <c r="DA174" s="19">
        <v>0.13</v>
      </c>
      <c r="DB174" s="19">
        <v>370.1</v>
      </c>
      <c r="DC174" s="19">
        <v>91</v>
      </c>
      <c r="DD174" s="19">
        <v>0</v>
      </c>
      <c r="DE174" s="19">
        <v>1</v>
      </c>
      <c r="DF174" s="19"/>
      <c r="DG174" s="19">
        <v>141</v>
      </c>
      <c r="DH174" s="19"/>
      <c r="DI174" s="19">
        <v>2</v>
      </c>
      <c r="DJ174" s="19">
        <v>0.05</v>
      </c>
      <c r="DK174" s="19">
        <v>241.6</v>
      </c>
      <c r="DL174" s="19">
        <v>90.9</v>
      </c>
      <c r="DM174" s="19">
        <v>0</v>
      </c>
      <c r="DN174" s="19">
        <v>1</v>
      </c>
      <c r="DO174" s="19"/>
      <c r="DP174" s="19">
        <v>50</v>
      </c>
      <c r="DQ174" s="19"/>
      <c r="DR174" s="19">
        <v>2.5</v>
      </c>
      <c r="DS174" s="19">
        <v>0.04</v>
      </c>
      <c r="DT174" s="19">
        <v>185.5</v>
      </c>
      <c r="DU174" s="19">
        <v>91</v>
      </c>
      <c r="DV174" s="19">
        <v>0</v>
      </c>
      <c r="DW174" s="19">
        <v>1</v>
      </c>
      <c r="DX174" s="19"/>
      <c r="DY174" s="19">
        <v>33</v>
      </c>
      <c r="DZ174" s="19"/>
      <c r="EA174" s="19">
        <v>3</v>
      </c>
      <c r="EB174" s="19">
        <v>0.04</v>
      </c>
      <c r="EC174" s="19">
        <v>165.6</v>
      </c>
      <c r="ED174" s="19">
        <v>91.1</v>
      </c>
      <c r="EE174" s="19">
        <v>0</v>
      </c>
      <c r="EF174" s="19">
        <v>1</v>
      </c>
      <c r="EG174" s="19"/>
      <c r="EH174" s="19">
        <v>27</v>
      </c>
      <c r="EI174" s="19"/>
      <c r="EJ174" s="19">
        <v>4</v>
      </c>
      <c r="EK174" s="19">
        <v>0.03</v>
      </c>
      <c r="EL174" s="19">
        <v>129</v>
      </c>
      <c r="EM174" s="19">
        <v>91.3</v>
      </c>
      <c r="EN174" s="19">
        <v>0</v>
      </c>
      <c r="EO174" s="19">
        <v>1</v>
      </c>
      <c r="EP174" s="19"/>
      <c r="EQ174" s="19">
        <v>13</v>
      </c>
      <c r="ER174" s="19"/>
      <c r="ES174" s="19">
        <v>5</v>
      </c>
      <c r="ET174" s="19">
        <v>0.02</v>
      </c>
      <c r="EU174" s="19">
        <v>91.1</v>
      </c>
      <c r="EV174" s="19">
        <v>91.5</v>
      </c>
      <c r="EW174" s="19">
        <v>0</v>
      </c>
      <c r="EX174" s="19">
        <v>1</v>
      </c>
      <c r="EY174" s="19"/>
      <c r="EZ174" s="19">
        <v>7</v>
      </c>
      <c r="FA174" s="19"/>
      <c r="FB174" s="19">
        <v>6</v>
      </c>
      <c r="FC174" s="19">
        <v>0.02</v>
      </c>
      <c r="FD174" s="19">
        <v>64.400000000000006</v>
      </c>
      <c r="FE174" s="19">
        <v>91.7</v>
      </c>
      <c r="FF174" s="19">
        <v>0</v>
      </c>
      <c r="FG174" s="19">
        <v>1</v>
      </c>
      <c r="FH174" s="19"/>
      <c r="FI174" s="19">
        <v>3</v>
      </c>
      <c r="FJ174" s="19"/>
      <c r="FK174" s="19">
        <v>7</v>
      </c>
      <c r="FL174" s="19">
        <v>0.01</v>
      </c>
      <c r="FM174" s="19">
        <v>43.46</v>
      </c>
      <c r="FN174" s="19">
        <v>91.9</v>
      </c>
      <c r="FO174" s="19">
        <v>0</v>
      </c>
      <c r="FP174" s="19">
        <v>1</v>
      </c>
      <c r="FQ174" s="19"/>
      <c r="FR174" s="19">
        <v>1</v>
      </c>
      <c r="FS174" s="19"/>
      <c r="FT174" s="19">
        <v>8</v>
      </c>
      <c r="FU174" s="19">
        <v>0</v>
      </c>
      <c r="FV174" s="19">
        <v>30.3</v>
      </c>
      <c r="FW174" s="19">
        <v>92.1</v>
      </c>
      <c r="FX174" s="19">
        <v>0</v>
      </c>
      <c r="FY174" s="19">
        <v>1</v>
      </c>
      <c r="FZ174" s="19"/>
      <c r="GA174" s="19">
        <v>0</v>
      </c>
    </row>
  </sheetData>
  <sheetProtection algorithmName="SHA-512" hashValue="IeRTLg5T2FkPs1GmqeIcIWJrQ94B4HvrnJVn9u0RpsJImQmNt2lEMFisy5PgW9c3LH2ChO5x05IGUwI8oiLpQQ==" saltValue="x32ckJn3/X0rtbnnQ6CtoA==" spinCount="100000" sheet="1" objects="1" scenarios="1"/>
  <mergeCells count="1">
    <mergeCell ref="E14:J14"/>
  </mergeCell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U L A A B Q S w M E F A A C A A g A w F 4 T U z K H D q S m A A A A 9 g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K z N N A z t T D S M 7 D R h 4 n Z + G b m I e S N g O 4 F y S I J 2 j i X 5 p S U F q X a p e b p u j v Z 6 M O 4 N v p Q L 9 g B A F B L A w Q U A A I A C A D A X h N T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w F 4 T U 2 h N Y C 9 m C A A A / u w A A B M A H A B G b 3 J t d W x h c y 9 T Z W N 0 a W 9 u M S 5 t I K I Y A C i g F A A A A A A A A A A A A A A A A A A A A A A A A A A A A O 2 d X W / b R h a G 7 w P k P x D q R W 3 A a 2 j 4 r V 3 4 o r H T p k W 3 S O s s 9 q L a C 8 Z i Y 7 U S Z f A j q B H 0 v 6 8 s 2 T J l z T P K R 5 2 Y 1 p u L x O F r j j h H h z P v P B o e V f l Z P Z 4 V 3 u n y X / O v p 0 + e P q n O s z I f e V V 2 Y f q T c Z F X 3 p E 3 y e u n T 7 z 5 n 9 N Z U 5 7 l 8 y P H 1 d v D k 9 l Z M 8 2 L e u / b 8 S Q / P J 4 V 9 f w / 1 V 7 v + J / D / 1 R 5 W Q 1 / a C b j v K 7 z w + + a 8 W Q y a 0 a j / H j 4 7 J f n 3 q u y q e r F T 6 f f v P R O 8 r f 5 Z H Z x 1 Z T 3 j 8 W R q w Y r 7 7 d Z 6 f 3 w Y v j y + O S Z V + d n 5 8 V s M n s z z q v h i z y r v Z f N 9 G L + 4 + X r c j z y W k f + n R X N b 9 l Z 3 Z R 5 6 V W X V Z 1 P v V F e Z + N J N T z J x n + M i + H p R Z l n o + o 8 z + t q + P v 1 R X 5 d e W V T V M P b j h / W f 9 a 9 / Y N f T / L J e D q u 8 / K o d 9 A 7 8 I 5 n k 2 Z a V E c m j Q 6 8 5 8 X Z b D Q u 3 h w Z P / I P v J + b W Z 2 f 1 p e T / O j 2 x 8 O f Z k X + v / 2 D Z Q i / 6 h 2 f Z 8 W b e Y h f X V 7 k v X k s X 2 W v 5 7 / 0 q s y K a t 7 l 6 b L 9 K 7 H a W 8 b 7 4 N 2 7 3 v K o m b 9 + P V f m 8 f i z / u v A u z n u z 4 9 / X 9 R x e H h 1 X k s I S A h J i G 5 e Y p T V e T 2 e t r W Y T k r g u l I 4 P o D j p k 8 C 9 d z 4 J A Q k Y N d N h A r 2 3 C S o p K g M S P H 7 q B h U K A I + v v k + h s D H E P g Y A h 9 D 4 G M I f M q A g D I g o A w I O P k p B Q L s f 4 D 9 D 2 J q j J I / w N 4 H m A A h d T + k 7 o f 0 9 o f U + z A k A T s f 4 p s f U u / D 1 b 1 f N N P X e d m W 6 M 2 P M P 0 j g 6 1 F + P 5 H F I G I I h B F J N C 7 H 1 H / I x r 7 I n z z 4 z 5 2 M u b + x z 5 L A U t 4 C 8 S Y B T E F I c Y R I K Y o x A O 8 t I T D k H A Y E g 5 D g g N h g l F I K B M S n g Q p F R K + F R I O Q 8 p h S D k M K d 4 N K U Y h p d s h x V R I K R V S T I W U o 5 B y F A Y c h Q F O i Q M M w o C G h A F m w o A y Y R D z p S U s c R g G H A b T x 6 H R 9 D E O p o / u q I / Z Y P q U D q Y f O S 6 Q o 2 H 6 H A 7 T 5 3 i Y P g 6 V x n A 8 2 C s a z A v D d t H h F 4 0 j H s Y R D + O I h 8 M 2 s m 8 0 P h p n N o 4 G n a P x e e I w f u j Q H A H x H Q F h C 2 n Y Q x o 0 k S b g 7 E A f a d h I m s A R j 8 A R j 8 A R j 4 D X F A G H I 6 A J 1 b C p N O g q T c j Z E f K E a k J H P E J H P N h h G r a Y B j 2 m C T k 5 0 G Q a d p n G Y T N N 5 I h H 5 I h H 5 F h v c j j Q c J q I k w M 9 p 2 H T a R y u 0 z h s p 3 H 4 T h P z 7 M L G 0 8 Q 0 0 5 q Y k y P G 5 I g 5 O R z u 0 z j s p 3 H 4 T 5 P w 8 M E G 1 C Q 4 2 S a c H A k m R 8 L J k X A 4 E s 6 O F I e O l I c O N q E m x X k 2 5 c R I 1 x P j r / 2 n T 8 a F F a e 1 E e Z X v R b E 3 P P 3 e 1 a S u a R v 3 5 a z a / B W 7 b 3 7 c U H / r g 4 9 G x d Z e f n I A e c 8 l y e T m 7 + v O O Z + O 8 D L Q H F c A 4 i r C L E I c X u h S + t F W l z h G g R 9 O p p Z d E x o K 3 i G 5 S m F R 1 c e 1 1 A R I R Y h F i E W I b 5 z v S L E y 8 l E h H g x d 4 o Q N y L E K 2 M k Q i x C L E I s Q i x C 3 F Z E i N c k E e K 2 I k K 8 J j k m W o c N N Q 4 f 2 j V K H I p m i m b e L k F x I U d r G 1 o I o F 9 G T 4 n G C 2 d 3 n A J 5 N u D h j w c J v v 9 Q E c 0 U z R T N F M 2 8 c 7 2 i m c v J R D R z M X e K Z j a i m S t j J J o p m i m a K Z o p m t l W R D P X J N H M t i K a u S a J Z k a P n m Z e n G d V 7 v n + p 2 B M o U q h y p U i V C l U K V Q p V H n n e o U q l 5 O J U O V i 7 h S q b I Q q V 8 Z I q F K o U q h S q F K o s q 0 I V a 5 J Q p V t R a h y T d q 1 R / O r 7 M L v G 3 8 X 6 o u 2 C e W q z 1 s Y Z Z x q p + X N K o w W M + T 8 0 S C z d 0 O r h f M 5 T 2 0 8 A f C I x z c / 3 3 a o / P 0 A 0 6 5 8 L M G 0 J t n f D z D t O c v z h 5 t h W g W M w G d k m F b h P R D m J v j j 6 d P h N k M e B d h q h u y 8 Q 1 6 I h J g J 7 4 U z N 9 k k x y L C + + F 9 g O Z m c x w K d p k R R y L i J W r E o f j c b N P + U p + E N j d f y A 0 3 W 8 q H f H x 6 6 0 y w a J D s i e y J 7 I n s i e y J 7 I n s i e z J 5 7 Q n q 9 1 d 8 U 6 Z E + 3 u u n f / Y R W 0 u 8 v p P q x J o d 1 d d I p 2 d 1 k F 7 e 7 S 7 i 7 t 7 l o q 2 t 2 l 3 V 1 L R b u 7 V o p 2 d 6 2 f p N 1 d 2 t 2 l 3 V 3 a 3 a X d X d r d p d 1 d t 9 J D 2 d 1 1 T e t + e v 7 f 3 U O U 8 0 4 f n l V v 7 6 O U 3 s t y N p 1 r i y s e z W N 0 S z G v l e v j N / z S + / X 6 + D e T y e l Z N s n K 6 q g u m 4 / 8 U N b y + l + G k N 5 d 0 u L C k N Z K t L B A / 8 3 W k E 0 S + g W e O n m C 4 R G V B x e + r V F 5 6 B / P M i G 1 T w 4 + G 3 6 f s s C N S O 2 5 j D H Y A k k / 5 g N a 6 6 U 9 A E h q P w X 7 v + X D W b v S X V A K E g a B 3 e u W T 2 X t C g 4 G E e b B Y + C l n / C Z b E v p D D L d b M 4 N T e 1 K Z 6 j p Z n N u b m p X u g J O N 5 t z o 1 O 7 0 h F 2 C t I W e A p S d + g p S F v w K U j d 4 q c W O L m F o I L U M Y R q A Z R b I C p I 3 a K o l h a 3 c F S Q u g V S L S 1 u Q a m w I O w W S 7 W 0 u I W m g t Q t n G p p c Q t Q B a l b R N X S 4 h a m C l K 3 q v t Z W r y X + n 6 t B 1 Q e / 7 c v 6 w G V G + H L b x B l B G o 9 R Q R U D 6 j o A R U 9 o N J S 9 I D K S r q H B 1 S g u S / 4 A O 3 j / z 4 1 + R P 5 E / k T + R P 5 E / k T + Z O u + Z P d + o Y E + R P 5 E / k T + R P 5 E / k T + Z M u + J P d q v E h f y J / I n 8 i f y J / I n 8 i f 9 I F f 5 L I n 8 i f y J / I n 8 i f y J / I n 8 i f P D B / k s q f y J / I n 8 i f y J / I n 8 i f y J 8 8 B H / S K o 6 0 Y 9 8 w 0 6 q Q 9 K F 1 3 B + X R X l g F Y w + 3 J 5 Y h c f o T q w Z o Q L v d I o K v F u F R 1 m 3 y P p C q v C u C u 8 L R R X e G 1 V 4 X w i q 8 L 6 S V O F 9 T e l W h a I N g 6 w K 7 2 s n q c L 7 m t K t w k Q b l 6 8 K 7 2 u S K r y 3 l W 7 V I 7 p 7 + f d S 4 Z 2 u / Q s V I 7 p 7 + f d T i q i N M n e r F p F Q p l D m 3 a G P B w i + 9 1 A R y h T K F M o U y h T K t F 6 a U O Z y 9 h T K b I Q y V 9 Z I K F M o U y h T K F M o s 6 0 I Z a 5 J Q p l t R S h z T d o Z l P l / U E s B A i 0 A F A A C A A g A w F 4 T U z K H D q S m A A A A 9 g A A A B I A A A A A A A A A A A A A A A A A A A A A A E N v b m Z p Z y 9 Q Y W N r Y W d l L n h t b F B L A Q I t A B Q A A g A I A M B e E 1 N T c j g s m w A A A O E A A A A T A A A A A A A A A A A A A A A A A P I A A A B b Q 2 9 u d G V u d F 9 U e X B l c 1 0 u e G 1 s U E s B A i 0 A F A A C A A g A w F 4 T U 2 h N Y C 9 m C A A A / u w A A B M A A A A A A A A A A A A A A A A A 2 g E A A E Z v c m 1 1 b G F z L 1 N l Y 3 R p b 2 4 x L m 1 Q S w U G A A A A A A M A A w D C A A A A j Q o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w s F A A A A A A B x C w U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G b 3 J t d W x h P C 9 J d G V t V H l w Z T 4 8 S X R l b V B h d G g + U 2 V j d G l v b j E v c 2 F w M T B s a W 5 l c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c t M j Z U M D g 6 M j Q 6 M z U u M D A 1 N z g w N V o i I C 8 + P E V u d H J 5 I F R 5 c G U 9 I k Z p b G x D b 2 x 1 b W 5 U e X B l c y I g V m F s d W U 9 I n N C Z 0 1 E Q X d j R E J n W U d C Z 1 l H Q m d N R E F 3 T U R B d 0 1 E Q m d N R E F 3 T U R B d 1 l H Q m d N R 0 F 3 T U d C Z 0 1 E Q m d Z R 0 J n W U R B d 1 l G Q m d N R k F 3 W U d C Z 1 l H Q m d N R k J R V U Z B d 0 1 H Q X d Z R k J R V U Z B d 0 1 H Q X d Z R k J R V U Z B d 0 1 H Q X d Z R E J R V U Z B d 0 1 H Q X d Z R k J R V U Z B d 0 1 H Q X d Z R k J R V U Z B d 0 1 H Q X d Z R E J R V U Z B d 0 1 H Q X d Z R k J R V U Z B d 0 1 H Q X d Z R E J R V U Z B d 0 1 H Q X d Z R E J R V U Z B d 0 1 H Q X d Z R E J R V U Z B d 0 1 H Q X d Z R E J R V U Z B d 0 1 H Q X d Z R E J R V U Z B d 0 1 H Q X d Z R E F 3 T U d B d 0 1 H Q X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y w m c X V v d D t D b 2 x 1 b W 4 2 N C Z x d W 9 0 O y w m c X V v d D t D b 2 x 1 b W 4 2 N S Z x d W 9 0 O y w m c X V v d D t D b 2 x 1 b W 4 2 N i Z x d W 9 0 O y w m c X V v d D t D b 2 x 1 b W 4 2 N y Z x d W 9 0 O y w m c X V v d D t D b 2 x 1 b W 4 2 O C Z x d W 9 0 O y w m c X V v d D t D b 2 x 1 b W 4 2 O S Z x d W 9 0 O y w m c X V v d D t D b 2 x 1 b W 4 3 M C Z x d W 9 0 O y w m c X V v d D t D b 2 x 1 b W 4 3 M S Z x d W 9 0 O y w m c X V v d D t D b 2 x 1 b W 4 3 M i Z x d W 9 0 O y w m c X V v d D t D b 2 x 1 b W 4 3 M y Z x d W 9 0 O y w m c X V v d D t D b 2 x 1 b W 4 3 N C Z x d W 9 0 O y w m c X V v d D t D b 2 x 1 b W 4 3 N S Z x d W 9 0 O y w m c X V v d D t D b 2 x 1 b W 4 3 N i Z x d W 9 0 O y w m c X V v d D t D b 2 x 1 b W 4 3 N y Z x d W 9 0 O y w m c X V v d D t D b 2 x 1 b W 4 3 O C Z x d W 9 0 O y w m c X V v d D t D b 2 x 1 b W 4 3 O S Z x d W 9 0 O y w m c X V v d D t D b 2 x 1 b W 4 4 M C Z x d W 9 0 O y w m c X V v d D t D b 2 x 1 b W 4 4 M S Z x d W 9 0 O y w m c X V v d D t D b 2 x 1 b W 4 4 M i Z x d W 9 0 O y w m c X V v d D t D b 2 x 1 b W 4 4 M y Z x d W 9 0 O y w m c X V v d D t D b 2 x 1 b W 4 4 N C Z x d W 9 0 O y w m c X V v d D t D b 2 x 1 b W 4 4 N S Z x d W 9 0 O y w m c X V v d D t D b 2 x 1 b W 4 4 N i Z x d W 9 0 O y w m c X V v d D t D b 2 x 1 b W 4 4 N y Z x d W 9 0 O y w m c X V v d D t D b 2 x 1 b W 4 4 O C Z x d W 9 0 O y w m c X V v d D t D b 2 x 1 b W 4 4 O S Z x d W 9 0 O y w m c X V v d D t D b 2 x 1 b W 4 5 M C Z x d W 9 0 O y w m c X V v d D t D b 2 x 1 b W 4 5 M S Z x d W 9 0 O y w m c X V v d D t D b 2 x 1 b W 4 5 M i Z x d W 9 0 O y w m c X V v d D t D b 2 x 1 b W 4 5 M y Z x d W 9 0 O y w m c X V v d D t D b 2 x 1 b W 4 5 N C Z x d W 9 0 O y w m c X V v d D t D b 2 x 1 b W 4 5 N S Z x d W 9 0 O y w m c X V v d D t D b 2 x 1 b W 4 5 N i Z x d W 9 0 O y w m c X V v d D t D b 2 x 1 b W 4 5 N y Z x d W 9 0 O y w m c X V v d D t D b 2 x 1 b W 4 5 O C Z x d W 9 0 O y w m c X V v d D t D b 2 x 1 b W 4 5 O S Z x d W 9 0 O y w m c X V v d D t D b 2 x 1 b W 4 x M D A m c X V v d D s s J n F 1 b 3 Q 7 Q 2 9 s d W 1 u M T A x J n F 1 b 3 Q 7 L C Z x d W 9 0 O 0 N v b H V t b j E w M i Z x d W 9 0 O y w m c X V v d D t D b 2 x 1 b W 4 x M D M m c X V v d D s s J n F 1 b 3 Q 7 Q 2 9 s d W 1 u M T A 0 J n F 1 b 3 Q 7 L C Z x d W 9 0 O 0 N v b H V t b j E w N S Z x d W 9 0 O y w m c X V v d D t D b 2 x 1 b W 4 x M D Y m c X V v d D s s J n F 1 b 3 Q 7 Q 2 9 s d W 1 u M T A 3 J n F 1 b 3 Q 7 L C Z x d W 9 0 O 0 N v b H V t b j E w O C Z x d W 9 0 O y w m c X V v d D t D b 2 x 1 b W 4 x M D k m c X V v d D s s J n F 1 b 3 Q 7 Q 2 9 s d W 1 u M T E w J n F 1 b 3 Q 7 L C Z x d W 9 0 O 0 N v b H V t b j E x M S Z x d W 9 0 O y w m c X V v d D t D b 2 x 1 b W 4 x M T I m c X V v d D s s J n F 1 b 3 Q 7 Q 2 9 s d W 1 u M T E z J n F 1 b 3 Q 7 L C Z x d W 9 0 O 0 N v b H V t b j E x N C Z x d W 9 0 O y w m c X V v d D t D b 2 x 1 b W 4 x M T U m c X V v d D s s J n F 1 b 3 Q 7 Q 2 9 s d W 1 u M T E 2 J n F 1 b 3 Q 7 L C Z x d W 9 0 O 0 N v b H V t b j E x N y Z x d W 9 0 O y w m c X V v d D t D b 2 x 1 b W 4 x M T g m c X V v d D s s J n F 1 b 3 Q 7 Q 2 9 s d W 1 u M T E 5 J n F 1 b 3 Q 7 L C Z x d W 9 0 O 0 N v b H V t b j E y M C Z x d W 9 0 O y w m c X V v d D t D b 2 x 1 b W 4 x M j E m c X V v d D s s J n F 1 b 3 Q 7 Q 2 9 s d W 1 u M T I y J n F 1 b 3 Q 7 L C Z x d W 9 0 O 0 N v b H V t b j E y M y Z x d W 9 0 O y w m c X V v d D t D b 2 x 1 b W 4 x M j Q m c X V v d D s s J n F 1 b 3 Q 7 Q 2 9 s d W 1 u M T I 1 J n F 1 b 3 Q 7 L C Z x d W 9 0 O 0 N v b H V t b j E y N i Z x d W 9 0 O y w m c X V v d D t D b 2 x 1 b W 4 x M j c m c X V v d D s s J n F 1 b 3 Q 7 Q 2 9 s d W 1 u M T I 4 J n F 1 b 3 Q 7 L C Z x d W 9 0 O 0 N v b H V t b j E y O S Z x d W 9 0 O y w m c X V v d D t D b 2 x 1 b W 4 x M z A m c X V v d D s s J n F 1 b 3 Q 7 Q 2 9 s d W 1 u M T M x J n F 1 b 3 Q 7 L C Z x d W 9 0 O 0 N v b H V t b j E z M i Z x d W 9 0 O y w m c X V v d D t D b 2 x 1 b W 4 x M z M m c X V v d D s s J n F 1 b 3 Q 7 Q 2 9 s d W 1 u M T M 0 J n F 1 b 3 Q 7 L C Z x d W 9 0 O 0 N v b H V t b j E z N S Z x d W 9 0 O y w m c X V v d D t D b 2 x 1 b W 4 x M z Y m c X V v d D s s J n F 1 b 3 Q 7 Q 2 9 s d W 1 u M T M 3 J n F 1 b 3 Q 7 L C Z x d W 9 0 O 0 N v b H V t b j E z O C Z x d W 9 0 O y w m c X V v d D t D b 2 x 1 b W 4 x M z k m c X V v d D s s J n F 1 b 3 Q 7 Q 2 9 s d W 1 u M T Q w J n F 1 b 3 Q 7 L C Z x d W 9 0 O 0 N v b H V t b j E 0 M S Z x d W 9 0 O y w m c X V v d D t D b 2 x 1 b W 4 x N D I m c X V v d D s s J n F 1 b 3 Q 7 Q 2 9 s d W 1 u M T Q z J n F 1 b 3 Q 7 L C Z x d W 9 0 O 0 N v b H V t b j E 0 N C Z x d W 9 0 O y w m c X V v d D t D b 2 x 1 b W 4 x N D U m c X V v d D s s J n F 1 b 3 Q 7 Q 2 9 s d W 1 u M T Q 2 J n F 1 b 3 Q 7 L C Z x d W 9 0 O 0 N v b H V t b j E 0 N y Z x d W 9 0 O y w m c X V v d D t D b 2 x 1 b W 4 x N D g m c X V v d D s s J n F 1 b 3 Q 7 Q 2 9 s d W 1 u M T Q 5 J n F 1 b 3 Q 7 L C Z x d W 9 0 O 0 N v b H V t b j E 1 M C Z x d W 9 0 O y w m c X V v d D t D b 2 x 1 b W 4 x N T E m c X V v d D s s J n F 1 b 3 Q 7 Q 2 9 s d W 1 u M T U y J n F 1 b 3 Q 7 L C Z x d W 9 0 O 0 N v b H V t b j E 1 M y Z x d W 9 0 O y w m c X V v d D t D b 2 x 1 b W 4 x N T Q m c X V v d D s s J n F 1 b 3 Q 7 Q 2 9 s d W 1 u M T U 1 J n F 1 b 3 Q 7 L C Z x d W 9 0 O 0 N v b H V t b j E 1 N i Z x d W 9 0 O y w m c X V v d D t D b 2 x 1 b W 4 x N T c m c X V v d D s s J n F 1 b 3 Q 7 Q 2 9 s d W 1 u M T U 4 J n F 1 b 3 Q 7 L C Z x d W 9 0 O 0 N v b H V t b j E 1 O S Z x d W 9 0 O y w m c X V v d D t D b 2 x 1 b W 4 x N j A m c X V v d D s s J n F 1 b 3 Q 7 Q 2 9 s d W 1 u M T Y x J n F 1 b 3 Q 7 L C Z x d W 9 0 O 0 N v b H V t b j E 2 M i Z x d W 9 0 O y w m c X V v d D t D b 2 x 1 b W 4 x N j M m c X V v d D s s J n F 1 b 3 Q 7 Q 2 9 s d W 1 u M T Y 0 J n F 1 b 3 Q 7 L C Z x d W 9 0 O 0 N v b H V t b j E 2 N S Z x d W 9 0 O y w m c X V v d D t D b 2 x 1 b W 4 x N j Y m c X V v d D s s J n F 1 b 3 Q 7 Q 2 9 s d W 1 u M T Y 3 J n F 1 b 3 Q 7 L C Z x d W 9 0 O 0 N v b H V t b j E 2 O C Z x d W 9 0 O y w m c X V v d D t D b 2 x 1 b W 4 x N j k m c X V v d D s s J n F 1 b 3 Q 7 Q 2 9 s d W 1 u M T c w J n F 1 b 3 Q 7 L C Z x d W 9 0 O 0 N v b H V t b j E 3 M S Z x d W 9 0 O y w m c X V v d D t D b 2 x 1 b W 4 x N z I m c X V v d D s s J n F 1 b 3 Q 7 Q 2 9 s d W 1 u M T c z J n F 1 b 3 Q 7 L C Z x d W 9 0 O 0 N v b H V t b j E 3 N C Z x d W 9 0 O y w m c X V v d D t D b 2 x 1 b W 4 x N z U m c X V v d D s s J n F 1 b 3 Q 7 Q 2 9 s d W 1 u M T c 2 J n F 1 b 3 Q 7 L C Z x d W 9 0 O 0 N v b H V t b j E 3 N y Z x d W 9 0 O y w m c X V v d D t D b 2 x 1 b W 4 x N z g m c X V v d D s s J n F 1 b 3 Q 7 Q 2 9 s d W 1 u M T c 5 J n F 1 b 3 Q 7 L C Z x d W 9 0 O 0 N v b H V t b j E 4 M C Z x d W 9 0 O y w m c X V v d D t D b 2 x 1 b W 4 x O D E m c X V v d D s s J n F 1 b 3 Q 7 Q 2 9 s d W 1 u M T g y J n F 1 b 3 Q 7 L C Z x d W 9 0 O 0 N v b H V t b j E 4 M y Z x d W 9 0 O y w m c X V v d D t D b 2 x 1 b W 4 x O D Q m c X V v d D s s J n F 1 b 3 Q 7 Q 2 9 s d W 1 u M T g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x O D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h c D E w b G l u Z X M v Q 2 h h b m d l Z C B U e X B l L n t D b 2 x 1 b W 4 x L D B 9 J n F 1 b 3 Q 7 L C Z x d W 9 0 O 1 N l Y 3 R p b 2 4 x L 3 N h c D E w b G l u Z X M v Q 2 h h b m d l Z C B U e X B l L n t D b 2 x 1 b W 4 y L D F 9 J n F 1 b 3 Q 7 L C Z x d W 9 0 O 1 N l Y 3 R p b 2 4 x L 3 N h c D E w b G l u Z X M v Q 2 h h b m d l Z C B U e X B l L n t D b 2 x 1 b W 4 z L D J 9 J n F 1 b 3 Q 7 L C Z x d W 9 0 O 1 N l Y 3 R p b 2 4 x L 3 N h c D E w b G l u Z X M v Q 2 h h b m d l Z C B U e X B l L n t D b 2 x 1 b W 4 0 L D N 9 J n F 1 b 3 Q 7 L C Z x d W 9 0 O 1 N l Y 3 R p b 2 4 x L 3 N h c D E w b G l u Z X M v Q 2 h h b m d l Z C B U e X B l L n t D b 2 x 1 b W 4 1 L D R 9 J n F 1 b 3 Q 7 L C Z x d W 9 0 O 1 N l Y 3 R p b 2 4 x L 3 N h c D E w b G l u Z X M v Q 2 h h b m d l Z C B U e X B l L n t D b 2 x 1 b W 4 2 L D V 9 J n F 1 b 3 Q 7 L C Z x d W 9 0 O 1 N l Y 3 R p b 2 4 x L 3 N h c D E w b G l u Z X M v Q 2 h h b m d l Z C B U e X B l L n t D b 2 x 1 b W 4 3 L D Z 9 J n F 1 b 3 Q 7 L C Z x d W 9 0 O 1 N l Y 3 R p b 2 4 x L 3 N h c D E w b G l u Z X M v Q 2 h h b m d l Z C B U e X B l L n t D b 2 x 1 b W 4 4 L D d 9 J n F 1 b 3 Q 7 L C Z x d W 9 0 O 1 N l Y 3 R p b 2 4 x L 3 N h c D E w b G l u Z X M v Q 2 h h b m d l Z C B U e X B l L n t D b 2 x 1 b W 4 5 L D h 9 J n F 1 b 3 Q 7 L C Z x d W 9 0 O 1 N l Y 3 R p b 2 4 x L 3 N h c D E w b G l u Z X M v Q 2 h h b m d l Z C B U e X B l L n t D b 2 x 1 b W 4 x M C w 5 f S Z x d W 9 0 O y w m c X V v d D t T Z W N 0 a W 9 u M S 9 z Y X A x M G x p b m V z L 0 N o Y W 5 n Z W Q g V H l w Z S 5 7 Q 2 9 s d W 1 u M T E s M T B 9 J n F 1 b 3 Q 7 L C Z x d W 9 0 O 1 N l Y 3 R p b 2 4 x L 3 N h c D E w b G l u Z X M v Q 2 h h b m d l Z C B U e X B l L n t D b 2 x 1 b W 4 x M i w x M X 0 m c X V v d D s s J n F 1 b 3 Q 7 U 2 V j d G l v b j E v c 2 F w M T B s a W 5 l c y 9 D a G F u Z 2 V k I F R 5 c G U u e 0 N v b H V t b j E z L D E y f S Z x d W 9 0 O y w m c X V v d D t T Z W N 0 a W 9 u M S 9 z Y X A x M G x p b m V z L 0 N o Y W 5 n Z W Q g V H l w Z S 5 7 Q 2 9 s d W 1 u M T Q s M T N 9 J n F 1 b 3 Q 7 L C Z x d W 9 0 O 1 N l Y 3 R p b 2 4 x L 3 N h c D E w b G l u Z X M v Q 2 h h b m d l Z C B U e X B l L n t D b 2 x 1 b W 4 x N S w x N H 0 m c X V v d D s s J n F 1 b 3 Q 7 U 2 V j d G l v b j E v c 2 F w M T B s a W 5 l c y 9 D a G F u Z 2 V k I F R 5 c G U u e 0 N v b H V t b j E 2 L D E 1 f S Z x d W 9 0 O y w m c X V v d D t T Z W N 0 a W 9 u M S 9 z Y X A x M G x p b m V z L 0 N o Y W 5 n Z W Q g V H l w Z S 5 7 Q 2 9 s d W 1 u M T c s M T Z 9 J n F 1 b 3 Q 7 L C Z x d W 9 0 O 1 N l Y 3 R p b 2 4 x L 3 N h c D E w b G l u Z X M v Q 2 h h b m d l Z C B U e X B l L n t D b 2 x 1 b W 4 x O C w x N 3 0 m c X V v d D s s J n F 1 b 3 Q 7 U 2 V j d G l v b j E v c 2 F w M T B s a W 5 l c y 9 D a G F u Z 2 V k I F R 5 c G U u e 0 N v b H V t b j E 5 L D E 4 f S Z x d W 9 0 O y w m c X V v d D t T Z W N 0 a W 9 u M S 9 z Y X A x M G x p b m V z L 0 N o Y W 5 n Z W Q g V H l w Z S 5 7 Q 2 9 s d W 1 u M j A s M T l 9 J n F 1 b 3 Q 7 L C Z x d W 9 0 O 1 N l Y 3 R p b 2 4 x L 3 N h c D E w b G l u Z X M v Q 2 h h b m d l Z C B U e X B l L n t D b 2 x 1 b W 4 y M S w y M H 0 m c X V v d D s s J n F 1 b 3 Q 7 U 2 V j d G l v b j E v c 2 F w M T B s a W 5 l c y 9 D a G F u Z 2 V k I F R 5 c G U u e 0 N v b H V t b j I y L D I x f S Z x d W 9 0 O y w m c X V v d D t T Z W N 0 a W 9 u M S 9 z Y X A x M G x p b m V z L 0 N o Y W 5 n Z W Q g V H l w Z S 5 7 Q 2 9 s d W 1 u M j M s M j J 9 J n F 1 b 3 Q 7 L C Z x d W 9 0 O 1 N l Y 3 R p b 2 4 x L 3 N h c D E w b G l u Z X M v Q 2 h h b m d l Z C B U e X B l L n t D b 2 x 1 b W 4 y N C w y M 3 0 m c X V v d D s s J n F 1 b 3 Q 7 U 2 V j d G l v b j E v c 2 F w M T B s a W 5 l c y 9 D a G F u Z 2 V k I F R 5 c G U u e 0 N v b H V t b j I 1 L D I 0 f S Z x d W 9 0 O y w m c X V v d D t T Z W N 0 a W 9 u M S 9 z Y X A x M G x p b m V z L 0 N o Y W 5 n Z W Q g V H l w Z S 5 7 Q 2 9 s d W 1 u M j Y s M j V 9 J n F 1 b 3 Q 7 L C Z x d W 9 0 O 1 N l Y 3 R p b 2 4 x L 3 N h c D E w b G l u Z X M v Q 2 h h b m d l Z C B U e X B l L n t D b 2 x 1 b W 4 y N y w y N n 0 m c X V v d D s s J n F 1 b 3 Q 7 U 2 V j d G l v b j E v c 2 F w M T B s a W 5 l c y 9 D a G F u Z 2 V k I F R 5 c G U u e 0 N v b H V t b j I 4 L D I 3 f S Z x d W 9 0 O y w m c X V v d D t T Z W N 0 a W 9 u M S 9 z Y X A x M G x p b m V z L 0 N o Y W 5 n Z W Q g V H l w Z S 5 7 Q 2 9 s d W 1 u M j k s M j h 9 J n F 1 b 3 Q 7 L C Z x d W 9 0 O 1 N l Y 3 R p b 2 4 x L 3 N h c D E w b G l u Z X M v Q 2 h h b m d l Z C B U e X B l L n t D b 2 x 1 b W 4 z M C w y O X 0 m c X V v d D s s J n F 1 b 3 Q 7 U 2 V j d G l v b j E v c 2 F w M T B s a W 5 l c y 9 D a G F u Z 2 V k I F R 5 c G U u e 0 N v b H V t b j M x L D M w f S Z x d W 9 0 O y w m c X V v d D t T Z W N 0 a W 9 u M S 9 z Y X A x M G x p b m V z L 0 N o Y W 5 n Z W Q g V H l w Z S 5 7 Q 2 9 s d W 1 u M z I s M z F 9 J n F 1 b 3 Q 7 L C Z x d W 9 0 O 1 N l Y 3 R p b 2 4 x L 3 N h c D E w b G l u Z X M v Q 2 h h b m d l Z C B U e X B l L n t D b 2 x 1 b W 4 z M y w z M n 0 m c X V v d D s s J n F 1 b 3 Q 7 U 2 V j d G l v b j E v c 2 F w M T B s a W 5 l c y 9 D a G F u Z 2 V k I F R 5 c G U u e 0 N v b H V t b j M 0 L D M z f S Z x d W 9 0 O y w m c X V v d D t T Z W N 0 a W 9 u M S 9 z Y X A x M G x p b m V z L 0 N o Y W 5 n Z W Q g V H l w Z S 5 7 Q 2 9 s d W 1 u M z U s M z R 9 J n F 1 b 3 Q 7 L C Z x d W 9 0 O 1 N l Y 3 R p b 2 4 x L 3 N h c D E w b G l u Z X M v Q 2 h h b m d l Z C B U e X B l L n t D b 2 x 1 b W 4 z N i w z N X 0 m c X V v d D s s J n F 1 b 3 Q 7 U 2 V j d G l v b j E v c 2 F w M T B s a W 5 l c y 9 D a G F u Z 2 V k I F R 5 c G U u e 0 N v b H V t b j M 3 L D M 2 f S Z x d W 9 0 O y w m c X V v d D t T Z W N 0 a W 9 u M S 9 z Y X A x M G x p b m V z L 0 N o Y W 5 n Z W Q g V H l w Z S 5 7 Q 2 9 s d W 1 u M z g s M z d 9 J n F 1 b 3 Q 7 L C Z x d W 9 0 O 1 N l Y 3 R p b 2 4 x L 3 N h c D E w b G l u Z X M v Q 2 h h b m d l Z C B U e X B l L n t D b 2 x 1 b W 4 z O S w z O H 0 m c X V v d D s s J n F 1 b 3 Q 7 U 2 V j d G l v b j E v c 2 F w M T B s a W 5 l c y 9 D a G F u Z 2 V k I F R 5 c G U u e 0 N v b H V t b j Q w L D M 5 f S Z x d W 9 0 O y w m c X V v d D t T Z W N 0 a W 9 u M S 9 z Y X A x M G x p b m V z L 0 N o Y W 5 n Z W Q g V H l w Z S 5 7 Q 2 9 s d W 1 u N D E s N D B 9 J n F 1 b 3 Q 7 L C Z x d W 9 0 O 1 N l Y 3 R p b 2 4 x L 3 N h c D E w b G l u Z X M v Q 2 h h b m d l Z C B U e X B l L n t D b 2 x 1 b W 4 0 M i w 0 M X 0 m c X V v d D s s J n F 1 b 3 Q 7 U 2 V j d G l v b j E v c 2 F w M T B s a W 5 l c y 9 D a G F u Z 2 V k I F R 5 c G U u e 0 N v b H V t b j Q z L D Q y f S Z x d W 9 0 O y w m c X V v d D t T Z W N 0 a W 9 u M S 9 z Y X A x M G x p b m V z L 0 N o Y W 5 n Z W Q g V H l w Z S 5 7 Q 2 9 s d W 1 u N D Q s N D N 9 J n F 1 b 3 Q 7 L C Z x d W 9 0 O 1 N l Y 3 R p b 2 4 x L 3 N h c D E w b G l u Z X M v Q 2 h h b m d l Z C B U e X B l L n t D b 2 x 1 b W 4 0 N S w 0 N H 0 m c X V v d D s s J n F 1 b 3 Q 7 U 2 V j d G l v b j E v c 2 F w M T B s a W 5 l c y 9 D a G F u Z 2 V k I F R 5 c G U u e 0 N v b H V t b j Q 2 L D Q 1 f S Z x d W 9 0 O y w m c X V v d D t T Z W N 0 a W 9 u M S 9 z Y X A x M G x p b m V z L 0 N o Y W 5 n Z W Q g V H l w Z S 5 7 Q 2 9 s d W 1 u N D c s N D Z 9 J n F 1 b 3 Q 7 L C Z x d W 9 0 O 1 N l Y 3 R p b 2 4 x L 3 N h c D E w b G l u Z X M v Q 2 h h b m d l Z C B U e X B l L n t D b 2 x 1 b W 4 0 O C w 0 N 3 0 m c X V v d D s s J n F 1 b 3 Q 7 U 2 V j d G l v b j E v c 2 F w M T B s a W 5 l c y 9 D a G F u Z 2 V k I F R 5 c G U u e 0 N v b H V t b j Q 5 L D Q 4 f S Z x d W 9 0 O y w m c X V v d D t T Z W N 0 a W 9 u M S 9 z Y X A x M G x p b m V z L 0 N o Y W 5 n Z W Q g V H l w Z S 5 7 Q 2 9 s d W 1 u N T A s N D l 9 J n F 1 b 3 Q 7 L C Z x d W 9 0 O 1 N l Y 3 R p b 2 4 x L 3 N h c D E w b G l u Z X M v Q 2 h h b m d l Z C B U e X B l L n t D b 2 x 1 b W 4 1 M S w 1 M H 0 m c X V v d D s s J n F 1 b 3 Q 7 U 2 V j d G l v b j E v c 2 F w M T B s a W 5 l c y 9 D a G F u Z 2 V k I F R 5 c G U u e 0 N v b H V t b j U y L D U x f S Z x d W 9 0 O y w m c X V v d D t T Z W N 0 a W 9 u M S 9 z Y X A x M G x p b m V z L 0 N o Y W 5 n Z W Q g V H l w Z S 5 7 Q 2 9 s d W 1 u N T M s N T J 9 J n F 1 b 3 Q 7 L C Z x d W 9 0 O 1 N l Y 3 R p b 2 4 x L 3 N h c D E w b G l u Z X M v Q 2 h h b m d l Z C B U e X B l L n t D b 2 x 1 b W 4 1 N C w 1 M 3 0 m c X V v d D s s J n F 1 b 3 Q 7 U 2 V j d G l v b j E v c 2 F w M T B s a W 5 l c y 9 D a G F u Z 2 V k I F R 5 c G U u e 0 N v b H V t b j U 1 L D U 0 f S Z x d W 9 0 O y w m c X V v d D t T Z W N 0 a W 9 u M S 9 z Y X A x M G x p b m V z L 0 N o Y W 5 n Z W Q g V H l w Z S 5 7 Q 2 9 s d W 1 u N T Y s N T V 9 J n F 1 b 3 Q 7 L C Z x d W 9 0 O 1 N l Y 3 R p b 2 4 x L 3 N h c D E w b G l u Z X M v Q 2 h h b m d l Z C B U e X B l L n t D b 2 x 1 b W 4 1 N y w 1 N n 0 m c X V v d D s s J n F 1 b 3 Q 7 U 2 V j d G l v b j E v c 2 F w M T B s a W 5 l c y 9 D a G F u Z 2 V k I F R 5 c G U u e 0 N v b H V t b j U 4 L D U 3 f S Z x d W 9 0 O y w m c X V v d D t T Z W N 0 a W 9 u M S 9 z Y X A x M G x p b m V z L 0 N o Y W 5 n Z W Q g V H l w Z S 5 7 Q 2 9 s d W 1 u N T k s N T h 9 J n F 1 b 3 Q 7 L C Z x d W 9 0 O 1 N l Y 3 R p b 2 4 x L 3 N h c D E w b G l u Z X M v Q 2 h h b m d l Z C B U e X B l L n t D b 2 x 1 b W 4 2 M C w 1 O X 0 m c X V v d D s s J n F 1 b 3 Q 7 U 2 V j d G l v b j E v c 2 F w M T B s a W 5 l c y 9 D a G F u Z 2 V k I F R 5 c G U u e 0 N v b H V t b j Y x L D Y w f S Z x d W 9 0 O y w m c X V v d D t T Z W N 0 a W 9 u M S 9 z Y X A x M G x p b m V z L 0 N o Y W 5 n Z W Q g V H l w Z S 5 7 Q 2 9 s d W 1 u N j I s N j F 9 J n F 1 b 3 Q 7 L C Z x d W 9 0 O 1 N l Y 3 R p b 2 4 x L 3 N h c D E w b G l u Z X M v Q 2 h h b m d l Z C B U e X B l L n t D b 2 x 1 b W 4 2 M y w 2 M n 0 m c X V v d D s s J n F 1 b 3 Q 7 U 2 V j d G l v b j E v c 2 F w M T B s a W 5 l c y 9 D a G F u Z 2 V k I F R 5 c G U u e 0 N v b H V t b j Y 0 L D Y z f S Z x d W 9 0 O y w m c X V v d D t T Z W N 0 a W 9 u M S 9 z Y X A x M G x p b m V z L 0 N o Y W 5 n Z W Q g V H l w Z S 5 7 Q 2 9 s d W 1 u N j U s N j R 9 J n F 1 b 3 Q 7 L C Z x d W 9 0 O 1 N l Y 3 R p b 2 4 x L 3 N h c D E w b G l u Z X M v Q 2 h h b m d l Z C B U e X B l L n t D b 2 x 1 b W 4 2 N i w 2 N X 0 m c X V v d D s s J n F 1 b 3 Q 7 U 2 V j d G l v b j E v c 2 F w M T B s a W 5 l c y 9 D a G F u Z 2 V k I F R 5 c G U u e 0 N v b H V t b j Y 3 L D Y 2 f S Z x d W 9 0 O y w m c X V v d D t T Z W N 0 a W 9 u M S 9 z Y X A x M G x p b m V z L 0 N o Y W 5 n Z W Q g V H l w Z S 5 7 Q 2 9 s d W 1 u N j g s N j d 9 J n F 1 b 3 Q 7 L C Z x d W 9 0 O 1 N l Y 3 R p b 2 4 x L 3 N h c D E w b G l u Z X M v Q 2 h h b m d l Z C B U e X B l L n t D b 2 x 1 b W 4 2 O S w 2 O H 0 m c X V v d D s s J n F 1 b 3 Q 7 U 2 V j d G l v b j E v c 2 F w M T B s a W 5 l c y 9 D a G F u Z 2 V k I F R 5 c G U u e 0 N v b H V t b j c w L D Y 5 f S Z x d W 9 0 O y w m c X V v d D t T Z W N 0 a W 9 u M S 9 z Y X A x M G x p b m V z L 0 N o Y W 5 n Z W Q g V H l w Z S 5 7 Q 2 9 s d W 1 u N z E s N z B 9 J n F 1 b 3 Q 7 L C Z x d W 9 0 O 1 N l Y 3 R p b 2 4 x L 3 N h c D E w b G l u Z X M v Q 2 h h b m d l Z C B U e X B l L n t D b 2 x 1 b W 4 3 M i w 3 M X 0 m c X V v d D s s J n F 1 b 3 Q 7 U 2 V j d G l v b j E v c 2 F w M T B s a W 5 l c y 9 D a G F u Z 2 V k I F R 5 c G U u e 0 N v b H V t b j c z L D c y f S Z x d W 9 0 O y w m c X V v d D t T Z W N 0 a W 9 u M S 9 z Y X A x M G x p b m V z L 0 N o Y W 5 n Z W Q g V H l w Z S 5 7 Q 2 9 s d W 1 u N z Q s N z N 9 J n F 1 b 3 Q 7 L C Z x d W 9 0 O 1 N l Y 3 R p b 2 4 x L 3 N h c D E w b G l u Z X M v Q 2 h h b m d l Z C B U e X B l L n t D b 2 x 1 b W 4 3 N S w 3 N H 0 m c X V v d D s s J n F 1 b 3 Q 7 U 2 V j d G l v b j E v c 2 F w M T B s a W 5 l c y 9 D a G F u Z 2 V k I F R 5 c G U u e 0 N v b H V t b j c 2 L D c 1 f S Z x d W 9 0 O y w m c X V v d D t T Z W N 0 a W 9 u M S 9 z Y X A x M G x p b m V z L 0 N o Y W 5 n Z W Q g V H l w Z S 5 7 Q 2 9 s d W 1 u N z c s N z Z 9 J n F 1 b 3 Q 7 L C Z x d W 9 0 O 1 N l Y 3 R p b 2 4 x L 3 N h c D E w b G l u Z X M v Q 2 h h b m d l Z C B U e X B l L n t D b 2 x 1 b W 4 3 O C w 3 N 3 0 m c X V v d D s s J n F 1 b 3 Q 7 U 2 V j d G l v b j E v c 2 F w M T B s a W 5 l c y 9 D a G F u Z 2 V k I F R 5 c G U u e 0 N v b H V t b j c 5 L D c 4 f S Z x d W 9 0 O y w m c X V v d D t T Z W N 0 a W 9 u M S 9 z Y X A x M G x p b m V z L 0 N o Y W 5 n Z W Q g V H l w Z S 5 7 Q 2 9 s d W 1 u O D A s N z l 9 J n F 1 b 3 Q 7 L C Z x d W 9 0 O 1 N l Y 3 R p b 2 4 x L 3 N h c D E w b G l u Z X M v Q 2 h h b m d l Z C B U e X B l L n t D b 2 x 1 b W 4 4 M S w 4 M H 0 m c X V v d D s s J n F 1 b 3 Q 7 U 2 V j d G l v b j E v c 2 F w M T B s a W 5 l c y 9 D a G F u Z 2 V k I F R 5 c G U u e 0 N v b H V t b j g y L D g x f S Z x d W 9 0 O y w m c X V v d D t T Z W N 0 a W 9 u M S 9 z Y X A x M G x p b m V z L 0 N o Y W 5 n Z W Q g V H l w Z S 5 7 Q 2 9 s d W 1 u O D M s O D J 9 J n F 1 b 3 Q 7 L C Z x d W 9 0 O 1 N l Y 3 R p b 2 4 x L 3 N h c D E w b G l u Z X M v Q 2 h h b m d l Z C B U e X B l L n t D b 2 x 1 b W 4 4 N C w 4 M 3 0 m c X V v d D s s J n F 1 b 3 Q 7 U 2 V j d G l v b j E v c 2 F w M T B s a W 5 l c y 9 D a G F u Z 2 V k I F R 5 c G U u e 0 N v b H V t b j g 1 L D g 0 f S Z x d W 9 0 O y w m c X V v d D t T Z W N 0 a W 9 u M S 9 z Y X A x M G x p b m V z L 0 N o Y W 5 n Z W Q g V H l w Z S 5 7 Q 2 9 s d W 1 u O D Y s O D V 9 J n F 1 b 3 Q 7 L C Z x d W 9 0 O 1 N l Y 3 R p b 2 4 x L 3 N h c D E w b G l u Z X M v Q 2 h h b m d l Z C B U e X B l L n t D b 2 x 1 b W 4 4 N y w 4 N n 0 m c X V v d D s s J n F 1 b 3 Q 7 U 2 V j d G l v b j E v c 2 F w M T B s a W 5 l c y 9 D a G F u Z 2 V k I F R 5 c G U u e 0 N v b H V t b j g 4 L D g 3 f S Z x d W 9 0 O y w m c X V v d D t T Z W N 0 a W 9 u M S 9 z Y X A x M G x p b m V z L 0 N o Y W 5 n Z W Q g V H l w Z S 5 7 Q 2 9 s d W 1 u O D k s O D h 9 J n F 1 b 3 Q 7 L C Z x d W 9 0 O 1 N l Y 3 R p b 2 4 x L 3 N h c D E w b G l u Z X M v Q 2 h h b m d l Z C B U e X B l L n t D b 2 x 1 b W 4 5 M C w 4 O X 0 m c X V v d D s s J n F 1 b 3 Q 7 U 2 V j d G l v b j E v c 2 F w M T B s a W 5 l c y 9 D a G F u Z 2 V k I F R 5 c G U u e 0 N v b H V t b j k x L D k w f S Z x d W 9 0 O y w m c X V v d D t T Z W N 0 a W 9 u M S 9 z Y X A x M G x p b m V z L 0 N o Y W 5 n Z W Q g V H l w Z S 5 7 Q 2 9 s d W 1 u O T I s O T F 9 J n F 1 b 3 Q 7 L C Z x d W 9 0 O 1 N l Y 3 R p b 2 4 x L 3 N h c D E w b G l u Z X M v Q 2 h h b m d l Z C B U e X B l L n t D b 2 x 1 b W 4 5 M y w 5 M n 0 m c X V v d D s s J n F 1 b 3 Q 7 U 2 V j d G l v b j E v c 2 F w M T B s a W 5 l c y 9 D a G F u Z 2 V k I F R 5 c G U u e 0 N v b H V t b j k 0 L D k z f S Z x d W 9 0 O y w m c X V v d D t T Z W N 0 a W 9 u M S 9 z Y X A x M G x p b m V z L 0 N o Y W 5 n Z W Q g V H l w Z S 5 7 Q 2 9 s d W 1 u O T U s O T R 9 J n F 1 b 3 Q 7 L C Z x d W 9 0 O 1 N l Y 3 R p b 2 4 x L 3 N h c D E w b G l u Z X M v Q 2 h h b m d l Z C B U e X B l L n t D b 2 x 1 b W 4 5 N i w 5 N X 0 m c X V v d D s s J n F 1 b 3 Q 7 U 2 V j d G l v b j E v c 2 F w M T B s a W 5 l c y 9 D a G F u Z 2 V k I F R 5 c G U u e 0 N v b H V t b j k 3 L D k 2 f S Z x d W 9 0 O y w m c X V v d D t T Z W N 0 a W 9 u M S 9 z Y X A x M G x p b m V z L 0 N o Y W 5 n Z W Q g V H l w Z S 5 7 Q 2 9 s d W 1 u O T g s O T d 9 J n F 1 b 3 Q 7 L C Z x d W 9 0 O 1 N l Y 3 R p b 2 4 x L 3 N h c D E w b G l u Z X M v Q 2 h h b m d l Z C B U e X B l L n t D b 2 x 1 b W 4 5 O S w 5 O H 0 m c X V v d D s s J n F 1 b 3 Q 7 U 2 V j d G l v b j E v c 2 F w M T B s a W 5 l c y 9 D a G F u Z 2 V k I F R 5 c G U u e 0 N v b H V t b j E w M C w 5 O X 0 m c X V v d D s s J n F 1 b 3 Q 7 U 2 V j d G l v b j E v c 2 F w M T B s a W 5 l c y 9 D a G F u Z 2 V k I F R 5 c G U u e 0 N v b H V t b j E w M S w x M D B 9 J n F 1 b 3 Q 7 L C Z x d W 9 0 O 1 N l Y 3 R p b 2 4 x L 3 N h c D E w b G l u Z X M v Q 2 h h b m d l Z C B U e X B l L n t D b 2 x 1 b W 4 x M D I s M T A x f S Z x d W 9 0 O y w m c X V v d D t T Z W N 0 a W 9 u M S 9 z Y X A x M G x p b m V z L 0 N o Y W 5 n Z W Q g V H l w Z S 5 7 Q 2 9 s d W 1 u M T A z L D E w M n 0 m c X V v d D s s J n F 1 b 3 Q 7 U 2 V j d G l v b j E v c 2 F w M T B s a W 5 l c y 9 D a G F u Z 2 V k I F R 5 c G U u e 0 N v b H V t b j E w N C w x M D N 9 J n F 1 b 3 Q 7 L C Z x d W 9 0 O 1 N l Y 3 R p b 2 4 x L 3 N h c D E w b G l u Z X M v Q 2 h h b m d l Z C B U e X B l L n t D b 2 x 1 b W 4 x M D U s M T A 0 f S Z x d W 9 0 O y w m c X V v d D t T Z W N 0 a W 9 u M S 9 z Y X A x M G x p b m V z L 0 N o Y W 5 n Z W Q g V H l w Z S 5 7 Q 2 9 s d W 1 u M T A 2 L D E w N X 0 m c X V v d D s s J n F 1 b 3 Q 7 U 2 V j d G l v b j E v c 2 F w M T B s a W 5 l c y 9 D a G F u Z 2 V k I F R 5 c G U u e 0 N v b H V t b j E w N y w x M D Z 9 J n F 1 b 3 Q 7 L C Z x d W 9 0 O 1 N l Y 3 R p b 2 4 x L 3 N h c D E w b G l u Z X M v Q 2 h h b m d l Z C B U e X B l L n t D b 2 x 1 b W 4 x M D g s M T A 3 f S Z x d W 9 0 O y w m c X V v d D t T Z W N 0 a W 9 u M S 9 z Y X A x M G x p b m V z L 0 N o Y W 5 n Z W Q g V H l w Z S 5 7 Q 2 9 s d W 1 u M T A 5 L D E w O H 0 m c X V v d D s s J n F 1 b 3 Q 7 U 2 V j d G l v b j E v c 2 F w M T B s a W 5 l c y 9 D a G F u Z 2 V k I F R 5 c G U u e 0 N v b H V t b j E x M C w x M D l 9 J n F 1 b 3 Q 7 L C Z x d W 9 0 O 1 N l Y 3 R p b 2 4 x L 3 N h c D E w b G l u Z X M v Q 2 h h b m d l Z C B U e X B l L n t D b 2 x 1 b W 4 x M T E s M T E w f S Z x d W 9 0 O y w m c X V v d D t T Z W N 0 a W 9 u M S 9 z Y X A x M G x p b m V z L 0 N o Y W 5 n Z W Q g V H l w Z S 5 7 Q 2 9 s d W 1 u M T E y L D E x M X 0 m c X V v d D s s J n F 1 b 3 Q 7 U 2 V j d G l v b j E v c 2 F w M T B s a W 5 l c y 9 D a G F u Z 2 V k I F R 5 c G U u e 0 N v b H V t b j E x M y w x M T J 9 J n F 1 b 3 Q 7 L C Z x d W 9 0 O 1 N l Y 3 R p b 2 4 x L 3 N h c D E w b G l u Z X M v Q 2 h h b m d l Z C B U e X B l L n t D b 2 x 1 b W 4 x M T Q s M T E z f S Z x d W 9 0 O y w m c X V v d D t T Z W N 0 a W 9 u M S 9 z Y X A x M G x p b m V z L 0 N o Y W 5 n Z W Q g V H l w Z S 5 7 Q 2 9 s d W 1 u M T E 1 L D E x N H 0 m c X V v d D s s J n F 1 b 3 Q 7 U 2 V j d G l v b j E v c 2 F w M T B s a W 5 l c y 9 D a G F u Z 2 V k I F R 5 c G U u e 0 N v b H V t b j E x N i w x M T V 9 J n F 1 b 3 Q 7 L C Z x d W 9 0 O 1 N l Y 3 R p b 2 4 x L 3 N h c D E w b G l u Z X M v Q 2 h h b m d l Z C B U e X B l L n t D b 2 x 1 b W 4 x M T c s M T E 2 f S Z x d W 9 0 O y w m c X V v d D t T Z W N 0 a W 9 u M S 9 z Y X A x M G x p b m V z L 0 N o Y W 5 n Z W Q g V H l w Z S 5 7 Q 2 9 s d W 1 u M T E 4 L D E x N 3 0 m c X V v d D s s J n F 1 b 3 Q 7 U 2 V j d G l v b j E v c 2 F w M T B s a W 5 l c y 9 D a G F u Z 2 V k I F R 5 c G U u e 0 N v b H V t b j E x O S w x M T h 9 J n F 1 b 3 Q 7 L C Z x d W 9 0 O 1 N l Y 3 R p b 2 4 x L 3 N h c D E w b G l u Z X M v Q 2 h h b m d l Z C B U e X B l L n t D b 2 x 1 b W 4 x M j A s M T E 5 f S Z x d W 9 0 O y w m c X V v d D t T Z W N 0 a W 9 u M S 9 z Y X A x M G x p b m V z L 0 N o Y W 5 n Z W Q g V H l w Z S 5 7 Q 2 9 s d W 1 u M T I x L D E y M H 0 m c X V v d D s s J n F 1 b 3 Q 7 U 2 V j d G l v b j E v c 2 F w M T B s a W 5 l c y 9 D a G F u Z 2 V k I F R 5 c G U u e 0 N v b H V t b j E y M i w x M j F 9 J n F 1 b 3 Q 7 L C Z x d W 9 0 O 1 N l Y 3 R p b 2 4 x L 3 N h c D E w b G l u Z X M v Q 2 h h b m d l Z C B U e X B l L n t D b 2 x 1 b W 4 x M j M s M T I y f S Z x d W 9 0 O y w m c X V v d D t T Z W N 0 a W 9 u M S 9 z Y X A x M G x p b m V z L 0 N o Y W 5 n Z W Q g V H l w Z S 5 7 Q 2 9 s d W 1 u M T I 0 L D E y M 3 0 m c X V v d D s s J n F 1 b 3 Q 7 U 2 V j d G l v b j E v c 2 F w M T B s a W 5 l c y 9 D a G F u Z 2 V k I F R 5 c G U u e 0 N v b H V t b j E y N S w x M j R 9 J n F 1 b 3 Q 7 L C Z x d W 9 0 O 1 N l Y 3 R p b 2 4 x L 3 N h c D E w b G l u Z X M v Q 2 h h b m d l Z C B U e X B l L n t D b 2 x 1 b W 4 x M j Y s M T I 1 f S Z x d W 9 0 O y w m c X V v d D t T Z W N 0 a W 9 u M S 9 z Y X A x M G x p b m V z L 0 N o Y W 5 n Z W Q g V H l w Z S 5 7 Q 2 9 s d W 1 u M T I 3 L D E y N n 0 m c X V v d D s s J n F 1 b 3 Q 7 U 2 V j d G l v b j E v c 2 F w M T B s a W 5 l c y 9 D a G F u Z 2 V k I F R 5 c G U u e 0 N v b H V t b j E y O C w x M j d 9 J n F 1 b 3 Q 7 L C Z x d W 9 0 O 1 N l Y 3 R p b 2 4 x L 3 N h c D E w b G l u Z X M v Q 2 h h b m d l Z C B U e X B l L n t D b 2 x 1 b W 4 x M j k s M T I 4 f S Z x d W 9 0 O y w m c X V v d D t T Z W N 0 a W 9 u M S 9 z Y X A x M G x p b m V z L 0 N o Y W 5 n Z W Q g V H l w Z S 5 7 Q 2 9 s d W 1 u M T M w L D E y O X 0 m c X V v d D s s J n F 1 b 3 Q 7 U 2 V j d G l v b j E v c 2 F w M T B s a W 5 l c y 9 D a G F u Z 2 V k I F R 5 c G U u e 0 N v b H V t b j E z M S w x M z B 9 J n F 1 b 3 Q 7 L C Z x d W 9 0 O 1 N l Y 3 R p b 2 4 x L 3 N h c D E w b G l u Z X M v Q 2 h h b m d l Z C B U e X B l L n t D b 2 x 1 b W 4 x M z I s M T M x f S Z x d W 9 0 O y w m c X V v d D t T Z W N 0 a W 9 u M S 9 z Y X A x M G x p b m V z L 0 N o Y W 5 n Z W Q g V H l w Z S 5 7 Q 2 9 s d W 1 u M T M z L D E z M n 0 m c X V v d D s s J n F 1 b 3 Q 7 U 2 V j d G l v b j E v c 2 F w M T B s a W 5 l c y 9 D a G F u Z 2 V k I F R 5 c G U u e 0 N v b H V t b j E z N C w x M z N 9 J n F 1 b 3 Q 7 L C Z x d W 9 0 O 1 N l Y 3 R p b 2 4 x L 3 N h c D E w b G l u Z X M v Q 2 h h b m d l Z C B U e X B l L n t D b 2 x 1 b W 4 x M z U s M T M 0 f S Z x d W 9 0 O y w m c X V v d D t T Z W N 0 a W 9 u M S 9 z Y X A x M G x p b m V z L 0 N o Y W 5 n Z W Q g V H l w Z S 5 7 Q 2 9 s d W 1 u M T M 2 L D E z N X 0 m c X V v d D s s J n F 1 b 3 Q 7 U 2 V j d G l v b j E v c 2 F w M T B s a W 5 l c y 9 D a G F u Z 2 V k I F R 5 c G U u e 0 N v b H V t b j E z N y w x M z Z 9 J n F 1 b 3 Q 7 L C Z x d W 9 0 O 1 N l Y 3 R p b 2 4 x L 3 N h c D E w b G l u Z X M v Q 2 h h b m d l Z C B U e X B l L n t D b 2 x 1 b W 4 x M z g s M T M 3 f S Z x d W 9 0 O y w m c X V v d D t T Z W N 0 a W 9 u M S 9 z Y X A x M G x p b m V z L 0 N o Y W 5 n Z W Q g V H l w Z S 5 7 Q 2 9 s d W 1 u M T M 5 L D E z O H 0 m c X V v d D s s J n F 1 b 3 Q 7 U 2 V j d G l v b j E v c 2 F w M T B s a W 5 l c y 9 D a G F u Z 2 V k I F R 5 c G U u e 0 N v b H V t b j E 0 M C w x M z l 9 J n F 1 b 3 Q 7 L C Z x d W 9 0 O 1 N l Y 3 R p b 2 4 x L 3 N h c D E w b G l u Z X M v Q 2 h h b m d l Z C B U e X B l L n t D b 2 x 1 b W 4 x N D E s M T Q w f S Z x d W 9 0 O y w m c X V v d D t T Z W N 0 a W 9 u M S 9 z Y X A x M G x p b m V z L 0 N o Y W 5 n Z W Q g V H l w Z S 5 7 Q 2 9 s d W 1 u M T Q y L D E 0 M X 0 m c X V v d D s s J n F 1 b 3 Q 7 U 2 V j d G l v b j E v c 2 F w M T B s a W 5 l c y 9 D a G F u Z 2 V k I F R 5 c G U u e 0 N v b H V t b j E 0 M y w x N D J 9 J n F 1 b 3 Q 7 L C Z x d W 9 0 O 1 N l Y 3 R p b 2 4 x L 3 N h c D E w b G l u Z X M v Q 2 h h b m d l Z C B U e X B l L n t D b 2 x 1 b W 4 x N D Q s M T Q z f S Z x d W 9 0 O y w m c X V v d D t T Z W N 0 a W 9 u M S 9 z Y X A x M G x p b m V z L 0 N o Y W 5 n Z W Q g V H l w Z S 5 7 Q 2 9 s d W 1 u M T Q 1 L D E 0 N H 0 m c X V v d D s s J n F 1 b 3 Q 7 U 2 V j d G l v b j E v c 2 F w M T B s a W 5 l c y 9 D a G F u Z 2 V k I F R 5 c G U u e 0 N v b H V t b j E 0 N i w x N D V 9 J n F 1 b 3 Q 7 L C Z x d W 9 0 O 1 N l Y 3 R p b 2 4 x L 3 N h c D E w b G l u Z X M v Q 2 h h b m d l Z C B U e X B l L n t D b 2 x 1 b W 4 x N D c s M T Q 2 f S Z x d W 9 0 O y w m c X V v d D t T Z W N 0 a W 9 u M S 9 z Y X A x M G x p b m V z L 0 N o Y W 5 n Z W Q g V H l w Z S 5 7 Q 2 9 s d W 1 u M T Q 4 L D E 0 N 3 0 m c X V v d D s s J n F 1 b 3 Q 7 U 2 V j d G l v b j E v c 2 F w M T B s a W 5 l c y 9 D a G F u Z 2 V k I F R 5 c G U u e 0 N v b H V t b j E 0 O S w x N D h 9 J n F 1 b 3 Q 7 L C Z x d W 9 0 O 1 N l Y 3 R p b 2 4 x L 3 N h c D E w b G l u Z X M v Q 2 h h b m d l Z C B U e X B l L n t D b 2 x 1 b W 4 x N T A s M T Q 5 f S Z x d W 9 0 O y w m c X V v d D t T Z W N 0 a W 9 u M S 9 z Y X A x M G x p b m V z L 0 N o Y W 5 n Z W Q g V H l w Z S 5 7 Q 2 9 s d W 1 u M T U x L D E 1 M H 0 m c X V v d D s s J n F 1 b 3 Q 7 U 2 V j d G l v b j E v c 2 F w M T B s a W 5 l c y 9 D a G F u Z 2 V k I F R 5 c G U u e 0 N v b H V t b j E 1 M i w x N T F 9 J n F 1 b 3 Q 7 L C Z x d W 9 0 O 1 N l Y 3 R p b 2 4 x L 3 N h c D E w b G l u Z X M v Q 2 h h b m d l Z C B U e X B l L n t D b 2 x 1 b W 4 x N T M s M T U y f S Z x d W 9 0 O y w m c X V v d D t T Z W N 0 a W 9 u M S 9 z Y X A x M G x p b m V z L 0 N o Y W 5 n Z W Q g V H l w Z S 5 7 Q 2 9 s d W 1 u M T U 0 L D E 1 M 3 0 m c X V v d D s s J n F 1 b 3 Q 7 U 2 V j d G l v b j E v c 2 F w M T B s a W 5 l c y 9 D a G F u Z 2 V k I F R 5 c G U u e 0 N v b H V t b j E 1 N S w x N T R 9 J n F 1 b 3 Q 7 L C Z x d W 9 0 O 1 N l Y 3 R p b 2 4 x L 3 N h c D E w b G l u Z X M v Q 2 h h b m d l Z C B U e X B l L n t D b 2 x 1 b W 4 x N T Y s M T U 1 f S Z x d W 9 0 O y w m c X V v d D t T Z W N 0 a W 9 u M S 9 z Y X A x M G x p b m V z L 0 N o Y W 5 n Z W Q g V H l w Z S 5 7 Q 2 9 s d W 1 u M T U 3 L D E 1 N n 0 m c X V v d D s s J n F 1 b 3 Q 7 U 2 V j d G l v b j E v c 2 F w M T B s a W 5 l c y 9 D a G F u Z 2 V k I F R 5 c G U u e 0 N v b H V t b j E 1 O C w x N T d 9 J n F 1 b 3 Q 7 L C Z x d W 9 0 O 1 N l Y 3 R p b 2 4 x L 3 N h c D E w b G l u Z X M v Q 2 h h b m d l Z C B U e X B l L n t D b 2 x 1 b W 4 x N T k s M T U 4 f S Z x d W 9 0 O y w m c X V v d D t T Z W N 0 a W 9 u M S 9 z Y X A x M G x p b m V z L 0 N o Y W 5 n Z W Q g V H l w Z S 5 7 Q 2 9 s d W 1 u M T Y w L D E 1 O X 0 m c X V v d D s s J n F 1 b 3 Q 7 U 2 V j d G l v b j E v c 2 F w M T B s a W 5 l c y 9 D a G F u Z 2 V k I F R 5 c G U u e 0 N v b H V t b j E 2 M S w x N j B 9 J n F 1 b 3 Q 7 L C Z x d W 9 0 O 1 N l Y 3 R p b 2 4 x L 3 N h c D E w b G l u Z X M v Q 2 h h b m d l Z C B U e X B l L n t D b 2 x 1 b W 4 x N j I s M T Y x f S Z x d W 9 0 O y w m c X V v d D t T Z W N 0 a W 9 u M S 9 z Y X A x M G x p b m V z L 0 N o Y W 5 n Z W Q g V H l w Z S 5 7 Q 2 9 s d W 1 u M T Y z L D E 2 M n 0 m c X V v d D s s J n F 1 b 3 Q 7 U 2 V j d G l v b j E v c 2 F w M T B s a W 5 l c y 9 D a G F u Z 2 V k I F R 5 c G U u e 0 N v b H V t b j E 2 N C w x N j N 9 J n F 1 b 3 Q 7 L C Z x d W 9 0 O 1 N l Y 3 R p b 2 4 x L 3 N h c D E w b G l u Z X M v Q 2 h h b m d l Z C B U e X B l L n t D b 2 x 1 b W 4 x N j U s M T Y 0 f S Z x d W 9 0 O y w m c X V v d D t T Z W N 0 a W 9 u M S 9 z Y X A x M G x p b m V z L 0 N o Y W 5 n Z W Q g V H l w Z S 5 7 Q 2 9 s d W 1 u M T Y 2 L D E 2 N X 0 m c X V v d D s s J n F 1 b 3 Q 7 U 2 V j d G l v b j E v c 2 F w M T B s a W 5 l c y 9 D a G F u Z 2 V k I F R 5 c G U u e 0 N v b H V t b j E 2 N y w x N j Z 9 J n F 1 b 3 Q 7 L C Z x d W 9 0 O 1 N l Y 3 R p b 2 4 x L 3 N h c D E w b G l u Z X M v Q 2 h h b m d l Z C B U e X B l L n t D b 2 x 1 b W 4 x N j g s M T Y 3 f S Z x d W 9 0 O y w m c X V v d D t T Z W N 0 a W 9 u M S 9 z Y X A x M G x p b m V z L 0 N o Y W 5 n Z W Q g V H l w Z S 5 7 Q 2 9 s d W 1 u M T Y 5 L D E 2 O H 0 m c X V v d D s s J n F 1 b 3 Q 7 U 2 V j d G l v b j E v c 2 F w M T B s a W 5 l c y 9 D a G F u Z 2 V k I F R 5 c G U u e 0 N v b H V t b j E 3 M C w x N j l 9 J n F 1 b 3 Q 7 L C Z x d W 9 0 O 1 N l Y 3 R p b 2 4 x L 3 N h c D E w b G l u Z X M v Q 2 h h b m d l Z C B U e X B l L n t D b 2 x 1 b W 4 x N z E s M T c w f S Z x d W 9 0 O y w m c X V v d D t T Z W N 0 a W 9 u M S 9 z Y X A x M G x p b m V z L 0 N o Y W 5 n Z W Q g V H l w Z S 5 7 Q 2 9 s d W 1 u M T c y L D E 3 M X 0 m c X V v d D s s J n F 1 b 3 Q 7 U 2 V j d G l v b j E v c 2 F w M T B s a W 5 l c y 9 D a G F u Z 2 V k I F R 5 c G U u e 0 N v b H V t b j E 3 M y w x N z J 9 J n F 1 b 3 Q 7 L C Z x d W 9 0 O 1 N l Y 3 R p b 2 4 x L 3 N h c D E w b G l u Z X M v Q 2 h h b m d l Z C B U e X B l L n t D b 2 x 1 b W 4 x N z Q s M T c z f S Z x d W 9 0 O y w m c X V v d D t T Z W N 0 a W 9 u M S 9 z Y X A x M G x p b m V z L 0 N o Y W 5 n Z W Q g V H l w Z S 5 7 Q 2 9 s d W 1 u M T c 1 L D E 3 N H 0 m c X V v d D s s J n F 1 b 3 Q 7 U 2 V j d G l v b j E v c 2 F w M T B s a W 5 l c y 9 D a G F u Z 2 V k I F R 5 c G U u e 0 N v b H V t b j E 3 N i w x N z V 9 J n F 1 b 3 Q 7 L C Z x d W 9 0 O 1 N l Y 3 R p b 2 4 x L 3 N h c D E w b G l u Z X M v Q 2 h h b m d l Z C B U e X B l L n t D b 2 x 1 b W 4 x N z c s M T c 2 f S Z x d W 9 0 O y w m c X V v d D t T Z W N 0 a W 9 u M S 9 z Y X A x M G x p b m V z L 0 N o Y W 5 n Z W Q g V H l w Z S 5 7 Q 2 9 s d W 1 u M T c 4 L D E 3 N 3 0 m c X V v d D s s J n F 1 b 3 Q 7 U 2 V j d G l v b j E v c 2 F w M T B s a W 5 l c y 9 D a G F u Z 2 V k I F R 5 c G U u e 0 N v b H V t b j E 3 O S w x N z h 9 J n F 1 b 3 Q 7 L C Z x d W 9 0 O 1 N l Y 3 R p b 2 4 x L 3 N h c D E w b G l u Z X M v Q 2 h h b m d l Z C B U e X B l L n t D b 2 x 1 b W 4 x O D A s M T c 5 f S Z x d W 9 0 O y w m c X V v d D t T Z W N 0 a W 9 u M S 9 z Y X A x M G x p b m V z L 0 N o Y W 5 n Z W Q g V H l w Z S 5 7 Q 2 9 s d W 1 u M T g x L D E 4 M H 0 m c X V v d D s s J n F 1 b 3 Q 7 U 2 V j d G l v b j E v c 2 F w M T B s a W 5 l c y 9 D a G F u Z 2 V k I F R 5 c G U u e 0 N v b H V t b j E 4 M i w x O D F 9 J n F 1 b 3 Q 7 L C Z x d W 9 0 O 1 N l Y 3 R p b 2 4 x L 3 N h c D E w b G l u Z X M v Q 2 h h b m d l Z C B U e X B l L n t D b 2 x 1 b W 4 x O D M s M T g y f S Z x d W 9 0 O y w m c X V v d D t T Z W N 0 a W 9 u M S 9 z Y X A x M G x p b m V z L 0 N o Y W 5 n Z W Q g V H l w Z S 5 7 Q 2 9 s d W 1 u M T g 0 L D E 4 M 3 0 m c X V v d D s s J n F 1 b 3 Q 7 U 2 V j d G l v b j E v c 2 F w M T B s a W 5 l c y 9 D a G F u Z 2 V k I F R 5 c G U u e 0 N v b H V t b j E 4 N S w x O D R 9 J n F 1 b 3 Q 7 X S w m c X V v d D t D b 2 x 1 b W 5 D b 3 V u d C Z x d W 9 0 O z o x O D U s J n F 1 b 3 Q 7 S 2 V 5 Q 2 9 s d W 1 u T m F t Z X M m c X V v d D s 6 W 1 0 s J n F 1 b 3 Q 7 Q 2 9 s d W 1 u S W R l b n R p d G l l c y Z x d W 9 0 O z p b J n F 1 b 3 Q 7 U 2 V j d G l v b j E v c 2 F w M T B s a W 5 l c y 9 D a G F u Z 2 V k I F R 5 c G U u e 0 N v b H V t b j E s M H 0 m c X V v d D s s J n F 1 b 3 Q 7 U 2 V j d G l v b j E v c 2 F w M T B s a W 5 l c y 9 D a G F u Z 2 V k I F R 5 c G U u e 0 N v b H V t b j I s M X 0 m c X V v d D s s J n F 1 b 3 Q 7 U 2 V j d G l v b j E v c 2 F w M T B s a W 5 l c y 9 D a G F u Z 2 V k I F R 5 c G U u e 0 N v b H V t b j M s M n 0 m c X V v d D s s J n F 1 b 3 Q 7 U 2 V j d G l v b j E v c 2 F w M T B s a W 5 l c y 9 D a G F u Z 2 V k I F R 5 c G U u e 0 N v b H V t b j Q s M 3 0 m c X V v d D s s J n F 1 b 3 Q 7 U 2 V j d G l v b j E v c 2 F w M T B s a W 5 l c y 9 D a G F u Z 2 V k I F R 5 c G U u e 0 N v b H V t b j U s N H 0 m c X V v d D s s J n F 1 b 3 Q 7 U 2 V j d G l v b j E v c 2 F w M T B s a W 5 l c y 9 D a G F u Z 2 V k I F R 5 c G U u e 0 N v b H V t b j Y s N X 0 m c X V v d D s s J n F 1 b 3 Q 7 U 2 V j d G l v b j E v c 2 F w M T B s a W 5 l c y 9 D a G F u Z 2 V k I F R 5 c G U u e 0 N v b H V t b j c s N n 0 m c X V v d D s s J n F 1 b 3 Q 7 U 2 V j d G l v b j E v c 2 F w M T B s a W 5 l c y 9 D a G F u Z 2 V k I F R 5 c G U u e 0 N v b H V t b j g s N 3 0 m c X V v d D s s J n F 1 b 3 Q 7 U 2 V j d G l v b j E v c 2 F w M T B s a W 5 l c y 9 D a G F u Z 2 V k I F R 5 c G U u e 0 N v b H V t b j k s O H 0 m c X V v d D s s J n F 1 b 3 Q 7 U 2 V j d G l v b j E v c 2 F w M T B s a W 5 l c y 9 D a G F u Z 2 V k I F R 5 c G U u e 0 N v b H V t b j E w L D l 9 J n F 1 b 3 Q 7 L C Z x d W 9 0 O 1 N l Y 3 R p b 2 4 x L 3 N h c D E w b G l u Z X M v Q 2 h h b m d l Z C B U e X B l L n t D b 2 x 1 b W 4 x M S w x M H 0 m c X V v d D s s J n F 1 b 3 Q 7 U 2 V j d G l v b j E v c 2 F w M T B s a W 5 l c y 9 D a G F u Z 2 V k I F R 5 c G U u e 0 N v b H V t b j E y L D E x f S Z x d W 9 0 O y w m c X V v d D t T Z W N 0 a W 9 u M S 9 z Y X A x M G x p b m V z L 0 N o Y W 5 n Z W Q g V H l w Z S 5 7 Q 2 9 s d W 1 u M T M s M T J 9 J n F 1 b 3 Q 7 L C Z x d W 9 0 O 1 N l Y 3 R p b 2 4 x L 3 N h c D E w b G l u Z X M v Q 2 h h b m d l Z C B U e X B l L n t D b 2 x 1 b W 4 x N C w x M 3 0 m c X V v d D s s J n F 1 b 3 Q 7 U 2 V j d G l v b j E v c 2 F w M T B s a W 5 l c y 9 D a G F u Z 2 V k I F R 5 c G U u e 0 N v b H V t b j E 1 L D E 0 f S Z x d W 9 0 O y w m c X V v d D t T Z W N 0 a W 9 u M S 9 z Y X A x M G x p b m V z L 0 N o Y W 5 n Z W Q g V H l w Z S 5 7 Q 2 9 s d W 1 u M T Y s M T V 9 J n F 1 b 3 Q 7 L C Z x d W 9 0 O 1 N l Y 3 R p b 2 4 x L 3 N h c D E w b G l u Z X M v Q 2 h h b m d l Z C B U e X B l L n t D b 2 x 1 b W 4 x N y w x N n 0 m c X V v d D s s J n F 1 b 3 Q 7 U 2 V j d G l v b j E v c 2 F w M T B s a W 5 l c y 9 D a G F u Z 2 V k I F R 5 c G U u e 0 N v b H V t b j E 4 L D E 3 f S Z x d W 9 0 O y w m c X V v d D t T Z W N 0 a W 9 u M S 9 z Y X A x M G x p b m V z L 0 N o Y W 5 n Z W Q g V H l w Z S 5 7 Q 2 9 s d W 1 u M T k s M T h 9 J n F 1 b 3 Q 7 L C Z x d W 9 0 O 1 N l Y 3 R p b 2 4 x L 3 N h c D E w b G l u Z X M v Q 2 h h b m d l Z C B U e X B l L n t D b 2 x 1 b W 4 y M C w x O X 0 m c X V v d D s s J n F 1 b 3 Q 7 U 2 V j d G l v b j E v c 2 F w M T B s a W 5 l c y 9 D a G F u Z 2 V k I F R 5 c G U u e 0 N v b H V t b j I x L D I w f S Z x d W 9 0 O y w m c X V v d D t T Z W N 0 a W 9 u M S 9 z Y X A x M G x p b m V z L 0 N o Y W 5 n Z W Q g V H l w Z S 5 7 Q 2 9 s d W 1 u M j I s M j F 9 J n F 1 b 3 Q 7 L C Z x d W 9 0 O 1 N l Y 3 R p b 2 4 x L 3 N h c D E w b G l u Z X M v Q 2 h h b m d l Z C B U e X B l L n t D b 2 x 1 b W 4 y M y w y M n 0 m c X V v d D s s J n F 1 b 3 Q 7 U 2 V j d G l v b j E v c 2 F w M T B s a W 5 l c y 9 D a G F u Z 2 V k I F R 5 c G U u e 0 N v b H V t b j I 0 L D I z f S Z x d W 9 0 O y w m c X V v d D t T Z W N 0 a W 9 u M S 9 z Y X A x M G x p b m V z L 0 N o Y W 5 n Z W Q g V H l w Z S 5 7 Q 2 9 s d W 1 u M j U s M j R 9 J n F 1 b 3 Q 7 L C Z x d W 9 0 O 1 N l Y 3 R p b 2 4 x L 3 N h c D E w b G l u Z X M v Q 2 h h b m d l Z C B U e X B l L n t D b 2 x 1 b W 4 y N i w y N X 0 m c X V v d D s s J n F 1 b 3 Q 7 U 2 V j d G l v b j E v c 2 F w M T B s a W 5 l c y 9 D a G F u Z 2 V k I F R 5 c G U u e 0 N v b H V t b j I 3 L D I 2 f S Z x d W 9 0 O y w m c X V v d D t T Z W N 0 a W 9 u M S 9 z Y X A x M G x p b m V z L 0 N o Y W 5 n Z W Q g V H l w Z S 5 7 Q 2 9 s d W 1 u M j g s M j d 9 J n F 1 b 3 Q 7 L C Z x d W 9 0 O 1 N l Y 3 R p b 2 4 x L 3 N h c D E w b G l u Z X M v Q 2 h h b m d l Z C B U e X B l L n t D b 2 x 1 b W 4 y O S w y O H 0 m c X V v d D s s J n F 1 b 3 Q 7 U 2 V j d G l v b j E v c 2 F w M T B s a W 5 l c y 9 D a G F u Z 2 V k I F R 5 c G U u e 0 N v b H V t b j M w L D I 5 f S Z x d W 9 0 O y w m c X V v d D t T Z W N 0 a W 9 u M S 9 z Y X A x M G x p b m V z L 0 N o Y W 5 n Z W Q g V H l w Z S 5 7 Q 2 9 s d W 1 u M z E s M z B 9 J n F 1 b 3 Q 7 L C Z x d W 9 0 O 1 N l Y 3 R p b 2 4 x L 3 N h c D E w b G l u Z X M v Q 2 h h b m d l Z C B U e X B l L n t D b 2 x 1 b W 4 z M i w z M X 0 m c X V v d D s s J n F 1 b 3 Q 7 U 2 V j d G l v b j E v c 2 F w M T B s a W 5 l c y 9 D a G F u Z 2 V k I F R 5 c G U u e 0 N v b H V t b j M z L D M y f S Z x d W 9 0 O y w m c X V v d D t T Z W N 0 a W 9 u M S 9 z Y X A x M G x p b m V z L 0 N o Y W 5 n Z W Q g V H l w Z S 5 7 Q 2 9 s d W 1 u M z Q s M z N 9 J n F 1 b 3 Q 7 L C Z x d W 9 0 O 1 N l Y 3 R p b 2 4 x L 3 N h c D E w b G l u Z X M v Q 2 h h b m d l Z C B U e X B l L n t D b 2 x 1 b W 4 z N S w z N H 0 m c X V v d D s s J n F 1 b 3 Q 7 U 2 V j d G l v b j E v c 2 F w M T B s a W 5 l c y 9 D a G F u Z 2 V k I F R 5 c G U u e 0 N v b H V t b j M 2 L D M 1 f S Z x d W 9 0 O y w m c X V v d D t T Z W N 0 a W 9 u M S 9 z Y X A x M G x p b m V z L 0 N o Y W 5 n Z W Q g V H l w Z S 5 7 Q 2 9 s d W 1 u M z c s M z Z 9 J n F 1 b 3 Q 7 L C Z x d W 9 0 O 1 N l Y 3 R p b 2 4 x L 3 N h c D E w b G l u Z X M v Q 2 h h b m d l Z C B U e X B l L n t D b 2 x 1 b W 4 z O C w z N 3 0 m c X V v d D s s J n F 1 b 3 Q 7 U 2 V j d G l v b j E v c 2 F w M T B s a W 5 l c y 9 D a G F u Z 2 V k I F R 5 c G U u e 0 N v b H V t b j M 5 L D M 4 f S Z x d W 9 0 O y w m c X V v d D t T Z W N 0 a W 9 u M S 9 z Y X A x M G x p b m V z L 0 N o Y W 5 n Z W Q g V H l w Z S 5 7 Q 2 9 s d W 1 u N D A s M z l 9 J n F 1 b 3 Q 7 L C Z x d W 9 0 O 1 N l Y 3 R p b 2 4 x L 3 N h c D E w b G l u Z X M v Q 2 h h b m d l Z C B U e X B l L n t D b 2 x 1 b W 4 0 M S w 0 M H 0 m c X V v d D s s J n F 1 b 3 Q 7 U 2 V j d G l v b j E v c 2 F w M T B s a W 5 l c y 9 D a G F u Z 2 V k I F R 5 c G U u e 0 N v b H V t b j Q y L D Q x f S Z x d W 9 0 O y w m c X V v d D t T Z W N 0 a W 9 u M S 9 z Y X A x M G x p b m V z L 0 N o Y W 5 n Z W Q g V H l w Z S 5 7 Q 2 9 s d W 1 u N D M s N D J 9 J n F 1 b 3 Q 7 L C Z x d W 9 0 O 1 N l Y 3 R p b 2 4 x L 3 N h c D E w b G l u Z X M v Q 2 h h b m d l Z C B U e X B l L n t D b 2 x 1 b W 4 0 N C w 0 M 3 0 m c X V v d D s s J n F 1 b 3 Q 7 U 2 V j d G l v b j E v c 2 F w M T B s a W 5 l c y 9 D a G F u Z 2 V k I F R 5 c G U u e 0 N v b H V t b j Q 1 L D Q 0 f S Z x d W 9 0 O y w m c X V v d D t T Z W N 0 a W 9 u M S 9 z Y X A x M G x p b m V z L 0 N o Y W 5 n Z W Q g V H l w Z S 5 7 Q 2 9 s d W 1 u N D Y s N D V 9 J n F 1 b 3 Q 7 L C Z x d W 9 0 O 1 N l Y 3 R p b 2 4 x L 3 N h c D E w b G l u Z X M v Q 2 h h b m d l Z C B U e X B l L n t D b 2 x 1 b W 4 0 N y w 0 N n 0 m c X V v d D s s J n F 1 b 3 Q 7 U 2 V j d G l v b j E v c 2 F w M T B s a W 5 l c y 9 D a G F u Z 2 V k I F R 5 c G U u e 0 N v b H V t b j Q 4 L D Q 3 f S Z x d W 9 0 O y w m c X V v d D t T Z W N 0 a W 9 u M S 9 z Y X A x M G x p b m V z L 0 N o Y W 5 n Z W Q g V H l w Z S 5 7 Q 2 9 s d W 1 u N D k s N D h 9 J n F 1 b 3 Q 7 L C Z x d W 9 0 O 1 N l Y 3 R p b 2 4 x L 3 N h c D E w b G l u Z X M v Q 2 h h b m d l Z C B U e X B l L n t D b 2 x 1 b W 4 1 M C w 0 O X 0 m c X V v d D s s J n F 1 b 3 Q 7 U 2 V j d G l v b j E v c 2 F w M T B s a W 5 l c y 9 D a G F u Z 2 V k I F R 5 c G U u e 0 N v b H V t b j U x L D U w f S Z x d W 9 0 O y w m c X V v d D t T Z W N 0 a W 9 u M S 9 z Y X A x M G x p b m V z L 0 N o Y W 5 n Z W Q g V H l w Z S 5 7 Q 2 9 s d W 1 u N T I s N T F 9 J n F 1 b 3 Q 7 L C Z x d W 9 0 O 1 N l Y 3 R p b 2 4 x L 3 N h c D E w b G l u Z X M v Q 2 h h b m d l Z C B U e X B l L n t D b 2 x 1 b W 4 1 M y w 1 M n 0 m c X V v d D s s J n F 1 b 3 Q 7 U 2 V j d G l v b j E v c 2 F w M T B s a W 5 l c y 9 D a G F u Z 2 V k I F R 5 c G U u e 0 N v b H V t b j U 0 L D U z f S Z x d W 9 0 O y w m c X V v d D t T Z W N 0 a W 9 u M S 9 z Y X A x M G x p b m V z L 0 N o Y W 5 n Z W Q g V H l w Z S 5 7 Q 2 9 s d W 1 u N T U s N T R 9 J n F 1 b 3 Q 7 L C Z x d W 9 0 O 1 N l Y 3 R p b 2 4 x L 3 N h c D E w b G l u Z X M v Q 2 h h b m d l Z C B U e X B l L n t D b 2 x 1 b W 4 1 N i w 1 N X 0 m c X V v d D s s J n F 1 b 3 Q 7 U 2 V j d G l v b j E v c 2 F w M T B s a W 5 l c y 9 D a G F u Z 2 V k I F R 5 c G U u e 0 N v b H V t b j U 3 L D U 2 f S Z x d W 9 0 O y w m c X V v d D t T Z W N 0 a W 9 u M S 9 z Y X A x M G x p b m V z L 0 N o Y W 5 n Z W Q g V H l w Z S 5 7 Q 2 9 s d W 1 u N T g s N T d 9 J n F 1 b 3 Q 7 L C Z x d W 9 0 O 1 N l Y 3 R p b 2 4 x L 3 N h c D E w b G l u Z X M v Q 2 h h b m d l Z C B U e X B l L n t D b 2 x 1 b W 4 1 O S w 1 O H 0 m c X V v d D s s J n F 1 b 3 Q 7 U 2 V j d G l v b j E v c 2 F w M T B s a W 5 l c y 9 D a G F u Z 2 V k I F R 5 c G U u e 0 N v b H V t b j Y w L D U 5 f S Z x d W 9 0 O y w m c X V v d D t T Z W N 0 a W 9 u M S 9 z Y X A x M G x p b m V z L 0 N o Y W 5 n Z W Q g V H l w Z S 5 7 Q 2 9 s d W 1 u N j E s N j B 9 J n F 1 b 3 Q 7 L C Z x d W 9 0 O 1 N l Y 3 R p b 2 4 x L 3 N h c D E w b G l u Z X M v Q 2 h h b m d l Z C B U e X B l L n t D b 2 x 1 b W 4 2 M i w 2 M X 0 m c X V v d D s s J n F 1 b 3 Q 7 U 2 V j d G l v b j E v c 2 F w M T B s a W 5 l c y 9 D a G F u Z 2 V k I F R 5 c G U u e 0 N v b H V t b j Y z L D Y y f S Z x d W 9 0 O y w m c X V v d D t T Z W N 0 a W 9 u M S 9 z Y X A x M G x p b m V z L 0 N o Y W 5 n Z W Q g V H l w Z S 5 7 Q 2 9 s d W 1 u N j Q s N j N 9 J n F 1 b 3 Q 7 L C Z x d W 9 0 O 1 N l Y 3 R p b 2 4 x L 3 N h c D E w b G l u Z X M v Q 2 h h b m d l Z C B U e X B l L n t D b 2 x 1 b W 4 2 N S w 2 N H 0 m c X V v d D s s J n F 1 b 3 Q 7 U 2 V j d G l v b j E v c 2 F w M T B s a W 5 l c y 9 D a G F u Z 2 V k I F R 5 c G U u e 0 N v b H V t b j Y 2 L D Y 1 f S Z x d W 9 0 O y w m c X V v d D t T Z W N 0 a W 9 u M S 9 z Y X A x M G x p b m V z L 0 N o Y W 5 n Z W Q g V H l w Z S 5 7 Q 2 9 s d W 1 u N j c s N j Z 9 J n F 1 b 3 Q 7 L C Z x d W 9 0 O 1 N l Y 3 R p b 2 4 x L 3 N h c D E w b G l u Z X M v Q 2 h h b m d l Z C B U e X B l L n t D b 2 x 1 b W 4 2 O C w 2 N 3 0 m c X V v d D s s J n F 1 b 3 Q 7 U 2 V j d G l v b j E v c 2 F w M T B s a W 5 l c y 9 D a G F u Z 2 V k I F R 5 c G U u e 0 N v b H V t b j Y 5 L D Y 4 f S Z x d W 9 0 O y w m c X V v d D t T Z W N 0 a W 9 u M S 9 z Y X A x M G x p b m V z L 0 N o Y W 5 n Z W Q g V H l w Z S 5 7 Q 2 9 s d W 1 u N z A s N j l 9 J n F 1 b 3 Q 7 L C Z x d W 9 0 O 1 N l Y 3 R p b 2 4 x L 3 N h c D E w b G l u Z X M v Q 2 h h b m d l Z C B U e X B l L n t D b 2 x 1 b W 4 3 M S w 3 M H 0 m c X V v d D s s J n F 1 b 3 Q 7 U 2 V j d G l v b j E v c 2 F w M T B s a W 5 l c y 9 D a G F u Z 2 V k I F R 5 c G U u e 0 N v b H V t b j c y L D c x f S Z x d W 9 0 O y w m c X V v d D t T Z W N 0 a W 9 u M S 9 z Y X A x M G x p b m V z L 0 N o Y W 5 n Z W Q g V H l w Z S 5 7 Q 2 9 s d W 1 u N z M s N z J 9 J n F 1 b 3 Q 7 L C Z x d W 9 0 O 1 N l Y 3 R p b 2 4 x L 3 N h c D E w b G l u Z X M v Q 2 h h b m d l Z C B U e X B l L n t D b 2 x 1 b W 4 3 N C w 3 M 3 0 m c X V v d D s s J n F 1 b 3 Q 7 U 2 V j d G l v b j E v c 2 F w M T B s a W 5 l c y 9 D a G F u Z 2 V k I F R 5 c G U u e 0 N v b H V t b j c 1 L D c 0 f S Z x d W 9 0 O y w m c X V v d D t T Z W N 0 a W 9 u M S 9 z Y X A x M G x p b m V z L 0 N o Y W 5 n Z W Q g V H l w Z S 5 7 Q 2 9 s d W 1 u N z Y s N z V 9 J n F 1 b 3 Q 7 L C Z x d W 9 0 O 1 N l Y 3 R p b 2 4 x L 3 N h c D E w b G l u Z X M v Q 2 h h b m d l Z C B U e X B l L n t D b 2 x 1 b W 4 3 N y w 3 N n 0 m c X V v d D s s J n F 1 b 3 Q 7 U 2 V j d G l v b j E v c 2 F w M T B s a W 5 l c y 9 D a G F u Z 2 V k I F R 5 c G U u e 0 N v b H V t b j c 4 L D c 3 f S Z x d W 9 0 O y w m c X V v d D t T Z W N 0 a W 9 u M S 9 z Y X A x M G x p b m V z L 0 N o Y W 5 n Z W Q g V H l w Z S 5 7 Q 2 9 s d W 1 u N z k s N z h 9 J n F 1 b 3 Q 7 L C Z x d W 9 0 O 1 N l Y 3 R p b 2 4 x L 3 N h c D E w b G l u Z X M v Q 2 h h b m d l Z C B U e X B l L n t D b 2 x 1 b W 4 4 M C w 3 O X 0 m c X V v d D s s J n F 1 b 3 Q 7 U 2 V j d G l v b j E v c 2 F w M T B s a W 5 l c y 9 D a G F u Z 2 V k I F R 5 c G U u e 0 N v b H V t b j g x L D g w f S Z x d W 9 0 O y w m c X V v d D t T Z W N 0 a W 9 u M S 9 z Y X A x M G x p b m V z L 0 N o Y W 5 n Z W Q g V H l w Z S 5 7 Q 2 9 s d W 1 u O D I s O D F 9 J n F 1 b 3 Q 7 L C Z x d W 9 0 O 1 N l Y 3 R p b 2 4 x L 3 N h c D E w b G l u Z X M v Q 2 h h b m d l Z C B U e X B l L n t D b 2 x 1 b W 4 4 M y w 4 M n 0 m c X V v d D s s J n F 1 b 3 Q 7 U 2 V j d G l v b j E v c 2 F w M T B s a W 5 l c y 9 D a G F u Z 2 V k I F R 5 c G U u e 0 N v b H V t b j g 0 L D g z f S Z x d W 9 0 O y w m c X V v d D t T Z W N 0 a W 9 u M S 9 z Y X A x M G x p b m V z L 0 N o Y W 5 n Z W Q g V H l w Z S 5 7 Q 2 9 s d W 1 u O D U s O D R 9 J n F 1 b 3 Q 7 L C Z x d W 9 0 O 1 N l Y 3 R p b 2 4 x L 3 N h c D E w b G l u Z X M v Q 2 h h b m d l Z C B U e X B l L n t D b 2 x 1 b W 4 4 N i w 4 N X 0 m c X V v d D s s J n F 1 b 3 Q 7 U 2 V j d G l v b j E v c 2 F w M T B s a W 5 l c y 9 D a G F u Z 2 V k I F R 5 c G U u e 0 N v b H V t b j g 3 L D g 2 f S Z x d W 9 0 O y w m c X V v d D t T Z W N 0 a W 9 u M S 9 z Y X A x M G x p b m V z L 0 N o Y W 5 n Z W Q g V H l w Z S 5 7 Q 2 9 s d W 1 u O D g s O D d 9 J n F 1 b 3 Q 7 L C Z x d W 9 0 O 1 N l Y 3 R p b 2 4 x L 3 N h c D E w b G l u Z X M v Q 2 h h b m d l Z C B U e X B l L n t D b 2 x 1 b W 4 4 O S w 4 O H 0 m c X V v d D s s J n F 1 b 3 Q 7 U 2 V j d G l v b j E v c 2 F w M T B s a W 5 l c y 9 D a G F u Z 2 V k I F R 5 c G U u e 0 N v b H V t b j k w L D g 5 f S Z x d W 9 0 O y w m c X V v d D t T Z W N 0 a W 9 u M S 9 z Y X A x M G x p b m V z L 0 N o Y W 5 n Z W Q g V H l w Z S 5 7 Q 2 9 s d W 1 u O T E s O T B 9 J n F 1 b 3 Q 7 L C Z x d W 9 0 O 1 N l Y 3 R p b 2 4 x L 3 N h c D E w b G l u Z X M v Q 2 h h b m d l Z C B U e X B l L n t D b 2 x 1 b W 4 5 M i w 5 M X 0 m c X V v d D s s J n F 1 b 3 Q 7 U 2 V j d G l v b j E v c 2 F w M T B s a W 5 l c y 9 D a G F u Z 2 V k I F R 5 c G U u e 0 N v b H V t b j k z L D k y f S Z x d W 9 0 O y w m c X V v d D t T Z W N 0 a W 9 u M S 9 z Y X A x M G x p b m V z L 0 N o Y W 5 n Z W Q g V H l w Z S 5 7 Q 2 9 s d W 1 u O T Q s O T N 9 J n F 1 b 3 Q 7 L C Z x d W 9 0 O 1 N l Y 3 R p b 2 4 x L 3 N h c D E w b G l u Z X M v Q 2 h h b m d l Z C B U e X B l L n t D b 2 x 1 b W 4 5 N S w 5 N H 0 m c X V v d D s s J n F 1 b 3 Q 7 U 2 V j d G l v b j E v c 2 F w M T B s a W 5 l c y 9 D a G F u Z 2 V k I F R 5 c G U u e 0 N v b H V t b j k 2 L D k 1 f S Z x d W 9 0 O y w m c X V v d D t T Z W N 0 a W 9 u M S 9 z Y X A x M G x p b m V z L 0 N o Y W 5 n Z W Q g V H l w Z S 5 7 Q 2 9 s d W 1 u O T c s O T Z 9 J n F 1 b 3 Q 7 L C Z x d W 9 0 O 1 N l Y 3 R p b 2 4 x L 3 N h c D E w b G l u Z X M v Q 2 h h b m d l Z C B U e X B l L n t D b 2 x 1 b W 4 5 O C w 5 N 3 0 m c X V v d D s s J n F 1 b 3 Q 7 U 2 V j d G l v b j E v c 2 F w M T B s a W 5 l c y 9 D a G F u Z 2 V k I F R 5 c G U u e 0 N v b H V t b j k 5 L D k 4 f S Z x d W 9 0 O y w m c X V v d D t T Z W N 0 a W 9 u M S 9 z Y X A x M G x p b m V z L 0 N o Y W 5 n Z W Q g V H l w Z S 5 7 Q 2 9 s d W 1 u M T A w L D k 5 f S Z x d W 9 0 O y w m c X V v d D t T Z W N 0 a W 9 u M S 9 z Y X A x M G x p b m V z L 0 N o Y W 5 n Z W Q g V H l w Z S 5 7 Q 2 9 s d W 1 u M T A x L D E w M H 0 m c X V v d D s s J n F 1 b 3 Q 7 U 2 V j d G l v b j E v c 2 F w M T B s a W 5 l c y 9 D a G F u Z 2 V k I F R 5 c G U u e 0 N v b H V t b j E w M i w x M D F 9 J n F 1 b 3 Q 7 L C Z x d W 9 0 O 1 N l Y 3 R p b 2 4 x L 3 N h c D E w b G l u Z X M v Q 2 h h b m d l Z C B U e X B l L n t D b 2 x 1 b W 4 x M D M s M T A y f S Z x d W 9 0 O y w m c X V v d D t T Z W N 0 a W 9 u M S 9 z Y X A x M G x p b m V z L 0 N o Y W 5 n Z W Q g V H l w Z S 5 7 Q 2 9 s d W 1 u M T A 0 L D E w M 3 0 m c X V v d D s s J n F 1 b 3 Q 7 U 2 V j d G l v b j E v c 2 F w M T B s a W 5 l c y 9 D a G F u Z 2 V k I F R 5 c G U u e 0 N v b H V t b j E w N S w x M D R 9 J n F 1 b 3 Q 7 L C Z x d W 9 0 O 1 N l Y 3 R p b 2 4 x L 3 N h c D E w b G l u Z X M v Q 2 h h b m d l Z C B U e X B l L n t D b 2 x 1 b W 4 x M D Y s M T A 1 f S Z x d W 9 0 O y w m c X V v d D t T Z W N 0 a W 9 u M S 9 z Y X A x M G x p b m V z L 0 N o Y W 5 n Z W Q g V H l w Z S 5 7 Q 2 9 s d W 1 u M T A 3 L D E w N n 0 m c X V v d D s s J n F 1 b 3 Q 7 U 2 V j d G l v b j E v c 2 F w M T B s a W 5 l c y 9 D a G F u Z 2 V k I F R 5 c G U u e 0 N v b H V t b j E w O C w x M D d 9 J n F 1 b 3 Q 7 L C Z x d W 9 0 O 1 N l Y 3 R p b 2 4 x L 3 N h c D E w b G l u Z X M v Q 2 h h b m d l Z C B U e X B l L n t D b 2 x 1 b W 4 x M D k s M T A 4 f S Z x d W 9 0 O y w m c X V v d D t T Z W N 0 a W 9 u M S 9 z Y X A x M G x p b m V z L 0 N o Y W 5 n Z W Q g V H l w Z S 5 7 Q 2 9 s d W 1 u M T E w L D E w O X 0 m c X V v d D s s J n F 1 b 3 Q 7 U 2 V j d G l v b j E v c 2 F w M T B s a W 5 l c y 9 D a G F u Z 2 V k I F R 5 c G U u e 0 N v b H V t b j E x M S w x M T B 9 J n F 1 b 3 Q 7 L C Z x d W 9 0 O 1 N l Y 3 R p b 2 4 x L 3 N h c D E w b G l u Z X M v Q 2 h h b m d l Z C B U e X B l L n t D b 2 x 1 b W 4 x M T I s M T E x f S Z x d W 9 0 O y w m c X V v d D t T Z W N 0 a W 9 u M S 9 z Y X A x M G x p b m V z L 0 N o Y W 5 n Z W Q g V H l w Z S 5 7 Q 2 9 s d W 1 u M T E z L D E x M n 0 m c X V v d D s s J n F 1 b 3 Q 7 U 2 V j d G l v b j E v c 2 F w M T B s a W 5 l c y 9 D a G F u Z 2 V k I F R 5 c G U u e 0 N v b H V t b j E x N C w x M T N 9 J n F 1 b 3 Q 7 L C Z x d W 9 0 O 1 N l Y 3 R p b 2 4 x L 3 N h c D E w b G l u Z X M v Q 2 h h b m d l Z C B U e X B l L n t D b 2 x 1 b W 4 x M T U s M T E 0 f S Z x d W 9 0 O y w m c X V v d D t T Z W N 0 a W 9 u M S 9 z Y X A x M G x p b m V z L 0 N o Y W 5 n Z W Q g V H l w Z S 5 7 Q 2 9 s d W 1 u M T E 2 L D E x N X 0 m c X V v d D s s J n F 1 b 3 Q 7 U 2 V j d G l v b j E v c 2 F w M T B s a W 5 l c y 9 D a G F u Z 2 V k I F R 5 c G U u e 0 N v b H V t b j E x N y w x M T Z 9 J n F 1 b 3 Q 7 L C Z x d W 9 0 O 1 N l Y 3 R p b 2 4 x L 3 N h c D E w b G l u Z X M v Q 2 h h b m d l Z C B U e X B l L n t D b 2 x 1 b W 4 x M T g s M T E 3 f S Z x d W 9 0 O y w m c X V v d D t T Z W N 0 a W 9 u M S 9 z Y X A x M G x p b m V z L 0 N o Y W 5 n Z W Q g V H l w Z S 5 7 Q 2 9 s d W 1 u M T E 5 L D E x O H 0 m c X V v d D s s J n F 1 b 3 Q 7 U 2 V j d G l v b j E v c 2 F w M T B s a W 5 l c y 9 D a G F u Z 2 V k I F R 5 c G U u e 0 N v b H V t b j E y M C w x M T l 9 J n F 1 b 3 Q 7 L C Z x d W 9 0 O 1 N l Y 3 R p b 2 4 x L 3 N h c D E w b G l u Z X M v Q 2 h h b m d l Z C B U e X B l L n t D b 2 x 1 b W 4 x M j E s M T I w f S Z x d W 9 0 O y w m c X V v d D t T Z W N 0 a W 9 u M S 9 z Y X A x M G x p b m V z L 0 N o Y W 5 n Z W Q g V H l w Z S 5 7 Q 2 9 s d W 1 u M T I y L D E y M X 0 m c X V v d D s s J n F 1 b 3 Q 7 U 2 V j d G l v b j E v c 2 F w M T B s a W 5 l c y 9 D a G F u Z 2 V k I F R 5 c G U u e 0 N v b H V t b j E y M y w x M j J 9 J n F 1 b 3 Q 7 L C Z x d W 9 0 O 1 N l Y 3 R p b 2 4 x L 3 N h c D E w b G l u Z X M v Q 2 h h b m d l Z C B U e X B l L n t D b 2 x 1 b W 4 x M j Q s M T I z f S Z x d W 9 0 O y w m c X V v d D t T Z W N 0 a W 9 u M S 9 z Y X A x M G x p b m V z L 0 N o Y W 5 n Z W Q g V H l w Z S 5 7 Q 2 9 s d W 1 u M T I 1 L D E y N H 0 m c X V v d D s s J n F 1 b 3 Q 7 U 2 V j d G l v b j E v c 2 F w M T B s a W 5 l c y 9 D a G F u Z 2 V k I F R 5 c G U u e 0 N v b H V t b j E y N i w x M j V 9 J n F 1 b 3 Q 7 L C Z x d W 9 0 O 1 N l Y 3 R p b 2 4 x L 3 N h c D E w b G l u Z X M v Q 2 h h b m d l Z C B U e X B l L n t D b 2 x 1 b W 4 x M j c s M T I 2 f S Z x d W 9 0 O y w m c X V v d D t T Z W N 0 a W 9 u M S 9 z Y X A x M G x p b m V z L 0 N o Y W 5 n Z W Q g V H l w Z S 5 7 Q 2 9 s d W 1 u M T I 4 L D E y N 3 0 m c X V v d D s s J n F 1 b 3 Q 7 U 2 V j d G l v b j E v c 2 F w M T B s a W 5 l c y 9 D a G F u Z 2 V k I F R 5 c G U u e 0 N v b H V t b j E y O S w x M j h 9 J n F 1 b 3 Q 7 L C Z x d W 9 0 O 1 N l Y 3 R p b 2 4 x L 3 N h c D E w b G l u Z X M v Q 2 h h b m d l Z C B U e X B l L n t D b 2 x 1 b W 4 x M z A s M T I 5 f S Z x d W 9 0 O y w m c X V v d D t T Z W N 0 a W 9 u M S 9 z Y X A x M G x p b m V z L 0 N o Y W 5 n Z W Q g V H l w Z S 5 7 Q 2 9 s d W 1 u M T M x L D E z M H 0 m c X V v d D s s J n F 1 b 3 Q 7 U 2 V j d G l v b j E v c 2 F w M T B s a W 5 l c y 9 D a G F u Z 2 V k I F R 5 c G U u e 0 N v b H V t b j E z M i w x M z F 9 J n F 1 b 3 Q 7 L C Z x d W 9 0 O 1 N l Y 3 R p b 2 4 x L 3 N h c D E w b G l u Z X M v Q 2 h h b m d l Z C B U e X B l L n t D b 2 x 1 b W 4 x M z M s M T M y f S Z x d W 9 0 O y w m c X V v d D t T Z W N 0 a W 9 u M S 9 z Y X A x M G x p b m V z L 0 N o Y W 5 n Z W Q g V H l w Z S 5 7 Q 2 9 s d W 1 u M T M 0 L D E z M 3 0 m c X V v d D s s J n F 1 b 3 Q 7 U 2 V j d G l v b j E v c 2 F w M T B s a W 5 l c y 9 D a G F u Z 2 V k I F R 5 c G U u e 0 N v b H V t b j E z N S w x M z R 9 J n F 1 b 3 Q 7 L C Z x d W 9 0 O 1 N l Y 3 R p b 2 4 x L 3 N h c D E w b G l u Z X M v Q 2 h h b m d l Z C B U e X B l L n t D b 2 x 1 b W 4 x M z Y s M T M 1 f S Z x d W 9 0 O y w m c X V v d D t T Z W N 0 a W 9 u M S 9 z Y X A x M G x p b m V z L 0 N o Y W 5 n Z W Q g V H l w Z S 5 7 Q 2 9 s d W 1 u M T M 3 L D E z N n 0 m c X V v d D s s J n F 1 b 3 Q 7 U 2 V j d G l v b j E v c 2 F w M T B s a W 5 l c y 9 D a G F u Z 2 V k I F R 5 c G U u e 0 N v b H V t b j E z O C w x M z d 9 J n F 1 b 3 Q 7 L C Z x d W 9 0 O 1 N l Y 3 R p b 2 4 x L 3 N h c D E w b G l u Z X M v Q 2 h h b m d l Z C B U e X B l L n t D b 2 x 1 b W 4 x M z k s M T M 4 f S Z x d W 9 0 O y w m c X V v d D t T Z W N 0 a W 9 u M S 9 z Y X A x M G x p b m V z L 0 N o Y W 5 n Z W Q g V H l w Z S 5 7 Q 2 9 s d W 1 u M T Q w L D E z O X 0 m c X V v d D s s J n F 1 b 3 Q 7 U 2 V j d G l v b j E v c 2 F w M T B s a W 5 l c y 9 D a G F u Z 2 V k I F R 5 c G U u e 0 N v b H V t b j E 0 M S w x N D B 9 J n F 1 b 3 Q 7 L C Z x d W 9 0 O 1 N l Y 3 R p b 2 4 x L 3 N h c D E w b G l u Z X M v Q 2 h h b m d l Z C B U e X B l L n t D b 2 x 1 b W 4 x N D I s M T Q x f S Z x d W 9 0 O y w m c X V v d D t T Z W N 0 a W 9 u M S 9 z Y X A x M G x p b m V z L 0 N o Y W 5 n Z W Q g V H l w Z S 5 7 Q 2 9 s d W 1 u M T Q z L D E 0 M n 0 m c X V v d D s s J n F 1 b 3 Q 7 U 2 V j d G l v b j E v c 2 F w M T B s a W 5 l c y 9 D a G F u Z 2 V k I F R 5 c G U u e 0 N v b H V t b j E 0 N C w x N D N 9 J n F 1 b 3 Q 7 L C Z x d W 9 0 O 1 N l Y 3 R p b 2 4 x L 3 N h c D E w b G l u Z X M v Q 2 h h b m d l Z C B U e X B l L n t D b 2 x 1 b W 4 x N D U s M T Q 0 f S Z x d W 9 0 O y w m c X V v d D t T Z W N 0 a W 9 u M S 9 z Y X A x M G x p b m V z L 0 N o Y W 5 n Z W Q g V H l w Z S 5 7 Q 2 9 s d W 1 u M T Q 2 L D E 0 N X 0 m c X V v d D s s J n F 1 b 3 Q 7 U 2 V j d G l v b j E v c 2 F w M T B s a W 5 l c y 9 D a G F u Z 2 V k I F R 5 c G U u e 0 N v b H V t b j E 0 N y w x N D Z 9 J n F 1 b 3 Q 7 L C Z x d W 9 0 O 1 N l Y 3 R p b 2 4 x L 3 N h c D E w b G l u Z X M v Q 2 h h b m d l Z C B U e X B l L n t D b 2 x 1 b W 4 x N D g s M T Q 3 f S Z x d W 9 0 O y w m c X V v d D t T Z W N 0 a W 9 u M S 9 z Y X A x M G x p b m V z L 0 N o Y W 5 n Z W Q g V H l w Z S 5 7 Q 2 9 s d W 1 u M T Q 5 L D E 0 O H 0 m c X V v d D s s J n F 1 b 3 Q 7 U 2 V j d G l v b j E v c 2 F w M T B s a W 5 l c y 9 D a G F u Z 2 V k I F R 5 c G U u e 0 N v b H V t b j E 1 M C w x N D l 9 J n F 1 b 3 Q 7 L C Z x d W 9 0 O 1 N l Y 3 R p b 2 4 x L 3 N h c D E w b G l u Z X M v Q 2 h h b m d l Z C B U e X B l L n t D b 2 x 1 b W 4 x N T E s M T U w f S Z x d W 9 0 O y w m c X V v d D t T Z W N 0 a W 9 u M S 9 z Y X A x M G x p b m V z L 0 N o Y W 5 n Z W Q g V H l w Z S 5 7 Q 2 9 s d W 1 u M T U y L D E 1 M X 0 m c X V v d D s s J n F 1 b 3 Q 7 U 2 V j d G l v b j E v c 2 F w M T B s a W 5 l c y 9 D a G F u Z 2 V k I F R 5 c G U u e 0 N v b H V t b j E 1 M y w x N T J 9 J n F 1 b 3 Q 7 L C Z x d W 9 0 O 1 N l Y 3 R p b 2 4 x L 3 N h c D E w b G l u Z X M v Q 2 h h b m d l Z C B U e X B l L n t D b 2 x 1 b W 4 x N T Q s M T U z f S Z x d W 9 0 O y w m c X V v d D t T Z W N 0 a W 9 u M S 9 z Y X A x M G x p b m V z L 0 N o Y W 5 n Z W Q g V H l w Z S 5 7 Q 2 9 s d W 1 u M T U 1 L D E 1 N H 0 m c X V v d D s s J n F 1 b 3 Q 7 U 2 V j d G l v b j E v c 2 F w M T B s a W 5 l c y 9 D a G F u Z 2 V k I F R 5 c G U u e 0 N v b H V t b j E 1 N i w x N T V 9 J n F 1 b 3 Q 7 L C Z x d W 9 0 O 1 N l Y 3 R p b 2 4 x L 3 N h c D E w b G l u Z X M v Q 2 h h b m d l Z C B U e X B l L n t D b 2 x 1 b W 4 x N T c s M T U 2 f S Z x d W 9 0 O y w m c X V v d D t T Z W N 0 a W 9 u M S 9 z Y X A x M G x p b m V z L 0 N o Y W 5 n Z W Q g V H l w Z S 5 7 Q 2 9 s d W 1 u M T U 4 L D E 1 N 3 0 m c X V v d D s s J n F 1 b 3 Q 7 U 2 V j d G l v b j E v c 2 F w M T B s a W 5 l c y 9 D a G F u Z 2 V k I F R 5 c G U u e 0 N v b H V t b j E 1 O S w x N T h 9 J n F 1 b 3 Q 7 L C Z x d W 9 0 O 1 N l Y 3 R p b 2 4 x L 3 N h c D E w b G l u Z X M v Q 2 h h b m d l Z C B U e X B l L n t D b 2 x 1 b W 4 x N j A s M T U 5 f S Z x d W 9 0 O y w m c X V v d D t T Z W N 0 a W 9 u M S 9 z Y X A x M G x p b m V z L 0 N o Y W 5 n Z W Q g V H l w Z S 5 7 Q 2 9 s d W 1 u M T Y x L D E 2 M H 0 m c X V v d D s s J n F 1 b 3 Q 7 U 2 V j d G l v b j E v c 2 F w M T B s a W 5 l c y 9 D a G F u Z 2 V k I F R 5 c G U u e 0 N v b H V t b j E 2 M i w x N j F 9 J n F 1 b 3 Q 7 L C Z x d W 9 0 O 1 N l Y 3 R p b 2 4 x L 3 N h c D E w b G l u Z X M v Q 2 h h b m d l Z C B U e X B l L n t D b 2 x 1 b W 4 x N j M s M T Y y f S Z x d W 9 0 O y w m c X V v d D t T Z W N 0 a W 9 u M S 9 z Y X A x M G x p b m V z L 0 N o Y W 5 n Z W Q g V H l w Z S 5 7 Q 2 9 s d W 1 u M T Y 0 L D E 2 M 3 0 m c X V v d D s s J n F 1 b 3 Q 7 U 2 V j d G l v b j E v c 2 F w M T B s a W 5 l c y 9 D a G F u Z 2 V k I F R 5 c G U u e 0 N v b H V t b j E 2 N S w x N j R 9 J n F 1 b 3 Q 7 L C Z x d W 9 0 O 1 N l Y 3 R p b 2 4 x L 3 N h c D E w b G l u Z X M v Q 2 h h b m d l Z C B U e X B l L n t D b 2 x 1 b W 4 x N j Y s M T Y 1 f S Z x d W 9 0 O y w m c X V v d D t T Z W N 0 a W 9 u M S 9 z Y X A x M G x p b m V z L 0 N o Y W 5 n Z W Q g V H l w Z S 5 7 Q 2 9 s d W 1 u M T Y 3 L D E 2 N n 0 m c X V v d D s s J n F 1 b 3 Q 7 U 2 V j d G l v b j E v c 2 F w M T B s a W 5 l c y 9 D a G F u Z 2 V k I F R 5 c G U u e 0 N v b H V t b j E 2 O C w x N j d 9 J n F 1 b 3 Q 7 L C Z x d W 9 0 O 1 N l Y 3 R p b 2 4 x L 3 N h c D E w b G l u Z X M v Q 2 h h b m d l Z C B U e X B l L n t D b 2 x 1 b W 4 x N j k s M T Y 4 f S Z x d W 9 0 O y w m c X V v d D t T Z W N 0 a W 9 u M S 9 z Y X A x M G x p b m V z L 0 N o Y W 5 n Z W Q g V H l w Z S 5 7 Q 2 9 s d W 1 u M T c w L D E 2 O X 0 m c X V v d D s s J n F 1 b 3 Q 7 U 2 V j d G l v b j E v c 2 F w M T B s a W 5 l c y 9 D a G F u Z 2 V k I F R 5 c G U u e 0 N v b H V t b j E 3 M S w x N z B 9 J n F 1 b 3 Q 7 L C Z x d W 9 0 O 1 N l Y 3 R p b 2 4 x L 3 N h c D E w b G l u Z X M v Q 2 h h b m d l Z C B U e X B l L n t D b 2 x 1 b W 4 x N z I s M T c x f S Z x d W 9 0 O y w m c X V v d D t T Z W N 0 a W 9 u M S 9 z Y X A x M G x p b m V z L 0 N o Y W 5 n Z W Q g V H l w Z S 5 7 Q 2 9 s d W 1 u M T c z L D E 3 M n 0 m c X V v d D s s J n F 1 b 3 Q 7 U 2 V j d G l v b j E v c 2 F w M T B s a W 5 l c y 9 D a G F u Z 2 V k I F R 5 c G U u e 0 N v b H V t b j E 3 N C w x N z N 9 J n F 1 b 3 Q 7 L C Z x d W 9 0 O 1 N l Y 3 R p b 2 4 x L 3 N h c D E w b G l u Z X M v Q 2 h h b m d l Z C B U e X B l L n t D b 2 x 1 b W 4 x N z U s M T c 0 f S Z x d W 9 0 O y w m c X V v d D t T Z W N 0 a W 9 u M S 9 z Y X A x M G x p b m V z L 0 N o Y W 5 n Z W Q g V H l w Z S 5 7 Q 2 9 s d W 1 u M T c 2 L D E 3 N X 0 m c X V v d D s s J n F 1 b 3 Q 7 U 2 V j d G l v b j E v c 2 F w M T B s a W 5 l c y 9 D a G F u Z 2 V k I F R 5 c G U u e 0 N v b H V t b j E 3 N y w x N z Z 9 J n F 1 b 3 Q 7 L C Z x d W 9 0 O 1 N l Y 3 R p b 2 4 x L 3 N h c D E w b G l u Z X M v Q 2 h h b m d l Z C B U e X B l L n t D b 2 x 1 b W 4 x N z g s M T c 3 f S Z x d W 9 0 O y w m c X V v d D t T Z W N 0 a W 9 u M S 9 z Y X A x M G x p b m V z L 0 N o Y W 5 n Z W Q g V H l w Z S 5 7 Q 2 9 s d W 1 u M T c 5 L D E 3 O H 0 m c X V v d D s s J n F 1 b 3 Q 7 U 2 V j d G l v b j E v c 2 F w M T B s a W 5 l c y 9 D a G F u Z 2 V k I F R 5 c G U u e 0 N v b H V t b j E 4 M C w x N z l 9 J n F 1 b 3 Q 7 L C Z x d W 9 0 O 1 N l Y 3 R p b 2 4 x L 3 N h c D E w b G l u Z X M v Q 2 h h b m d l Z C B U e X B l L n t D b 2 x 1 b W 4 x O D E s M T g w f S Z x d W 9 0 O y w m c X V v d D t T Z W N 0 a W 9 u M S 9 z Y X A x M G x p b m V z L 0 N o Y W 5 n Z W Q g V H l w Z S 5 7 Q 2 9 s d W 1 u M T g y L D E 4 M X 0 m c X V v d D s s J n F 1 b 3 Q 7 U 2 V j d G l v b j E v c 2 F w M T B s a W 5 l c y 9 D a G F u Z 2 V k I F R 5 c G U u e 0 N v b H V t b j E 4 M y w x O D J 9 J n F 1 b 3 Q 7 L C Z x d W 9 0 O 1 N l Y 3 R p b 2 4 x L 3 N h c D E w b G l u Z X M v Q 2 h h b m d l Z C B U e X B l L n t D b 2 x 1 b W 4 x O D Q s M T g z f S Z x d W 9 0 O y w m c X V v d D t T Z W N 0 a W 9 u M S 9 z Y X A x M G x p b m V z L 0 N o Y W 5 n Z W Q g V H l w Z S 5 7 Q 2 9 s d W 1 u M T g 1 L D E 4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Y X A x M G x p b m V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y 0 y N l Q w O D o 0 N D o 0 O S 4 0 M j U x M j g w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F w M T B s a W 5 l c y A o M i k v U 2 9 1 c m N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3 N h c D E w b G l u Z X M g K D I p L 1 N v d X J j Z S 5 7 Q 2 9 s d W 1 u M S w w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h c D E w b G l u Z X M l M j A o M y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0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I 2 V D A 4 O j Q 3 O j Q 1 L j Q 3 N T I 3 M j R a I i A v P j x F b n R y e S B U e X B l P S J G a W x s Q 2 9 s d W 1 u V H l w Z X M i I F Z h b H V l P S J z Q m d N R E F 3 Y 0 R C Z 1 l H Q m d Z R 0 J n T U R B d 0 1 E Q X d N R E J n T U R B d 0 1 E Q X d Z R 0 J n T U d B d 0 1 H Q m d N R E J n W U d C Z 1 l E Q X d Z R k J n T U Z B d 1 l H Q m d Z R 0 J n T U Z C U V V G Q X d N R 0 F 3 W U Z C U V V G Q X d N R 0 F 3 W U Z C U V V G Q X d N R 0 F 3 W U R C U V V G Q X d N R 0 F 3 W U Z C U V V G Q X d N R 0 F 3 W U Z C U V V G Q X d N R 0 F 3 W U R C U V V G Q X d N R 0 F 3 W U Z C U V V G Q X d N R 0 F 3 W U R C U V V G Q X d N R 0 F 3 W U R C U V V G Q X d N R 0 F 3 W U R C U V V G Q X d N R 0 F 3 W U R C U V V G Q X d N R 0 F 3 W U R C U V V G Q X d N R 0 F 3 W U R C U V V G Q X d N R 0 F 3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s s J n F 1 b 3 Q 7 Q 2 9 s d W 1 u O T A m c X V v d D s s J n F 1 b 3 Q 7 Q 2 9 s d W 1 u O T E m c X V v d D s s J n F 1 b 3 Q 7 Q 2 9 s d W 1 u O T I m c X V v d D s s J n F 1 b 3 Q 7 Q 2 9 s d W 1 u O T M m c X V v d D s s J n F 1 b 3 Q 7 Q 2 9 s d W 1 u O T Q m c X V v d D s s J n F 1 b 3 Q 7 Q 2 9 s d W 1 u O T U m c X V v d D s s J n F 1 b 3 Q 7 Q 2 9 s d W 1 u O T Y m c X V v d D s s J n F 1 b 3 Q 7 Q 2 9 s d W 1 u O T c m c X V v d D s s J n F 1 b 3 Q 7 Q 2 9 s d W 1 u O T g m c X V v d D s s J n F 1 b 3 Q 7 Q 2 9 s d W 1 u O T k m c X V v d D s s J n F 1 b 3 Q 7 Q 2 9 s d W 1 u M T A w J n F 1 b 3 Q 7 L C Z x d W 9 0 O 0 N v b H V t b j E w M S Z x d W 9 0 O y w m c X V v d D t D b 2 x 1 b W 4 x M D I m c X V v d D s s J n F 1 b 3 Q 7 Q 2 9 s d W 1 u M T A z J n F 1 b 3 Q 7 L C Z x d W 9 0 O 0 N v b H V t b j E w N C Z x d W 9 0 O y w m c X V v d D t D b 2 x 1 b W 4 x M D U m c X V v d D s s J n F 1 b 3 Q 7 Q 2 9 s d W 1 u M T A 2 J n F 1 b 3 Q 7 L C Z x d W 9 0 O 0 N v b H V t b j E w N y Z x d W 9 0 O y w m c X V v d D t D b 2 x 1 b W 4 x M D g m c X V v d D s s J n F 1 b 3 Q 7 Q 2 9 s d W 1 u M T A 5 J n F 1 b 3 Q 7 L C Z x d W 9 0 O 0 N v b H V t b j E x M C Z x d W 9 0 O y w m c X V v d D t D b 2 x 1 b W 4 x M T E m c X V v d D s s J n F 1 b 3 Q 7 Q 2 9 s d W 1 u M T E y J n F 1 b 3 Q 7 L C Z x d W 9 0 O 0 N v b H V t b j E x M y Z x d W 9 0 O y w m c X V v d D t D b 2 x 1 b W 4 x M T Q m c X V v d D s s J n F 1 b 3 Q 7 Q 2 9 s d W 1 u M T E 1 J n F 1 b 3 Q 7 L C Z x d W 9 0 O 0 N v b H V t b j E x N i Z x d W 9 0 O y w m c X V v d D t D b 2 x 1 b W 4 x M T c m c X V v d D s s J n F 1 b 3 Q 7 Q 2 9 s d W 1 u M T E 4 J n F 1 b 3 Q 7 L C Z x d W 9 0 O 0 N v b H V t b j E x O S Z x d W 9 0 O y w m c X V v d D t D b 2 x 1 b W 4 x M j A m c X V v d D s s J n F 1 b 3 Q 7 Q 2 9 s d W 1 u M T I x J n F 1 b 3 Q 7 L C Z x d W 9 0 O 0 N v b H V t b j E y M i Z x d W 9 0 O y w m c X V v d D t D b 2 x 1 b W 4 x M j M m c X V v d D s s J n F 1 b 3 Q 7 Q 2 9 s d W 1 u M T I 0 J n F 1 b 3 Q 7 L C Z x d W 9 0 O 0 N v b H V t b j E y N S Z x d W 9 0 O y w m c X V v d D t D b 2 x 1 b W 4 x M j Y m c X V v d D s s J n F 1 b 3 Q 7 Q 2 9 s d W 1 u M T I 3 J n F 1 b 3 Q 7 L C Z x d W 9 0 O 0 N v b H V t b j E y O C Z x d W 9 0 O y w m c X V v d D t D b 2 x 1 b W 4 x M j k m c X V v d D s s J n F 1 b 3 Q 7 Q 2 9 s d W 1 u M T M w J n F 1 b 3 Q 7 L C Z x d W 9 0 O 0 N v b H V t b j E z M S Z x d W 9 0 O y w m c X V v d D t D b 2 x 1 b W 4 x M z I m c X V v d D s s J n F 1 b 3 Q 7 Q 2 9 s d W 1 u M T M z J n F 1 b 3 Q 7 L C Z x d W 9 0 O 0 N v b H V t b j E z N C Z x d W 9 0 O y w m c X V v d D t D b 2 x 1 b W 4 x M z U m c X V v d D s s J n F 1 b 3 Q 7 Q 2 9 s d W 1 u M T M 2 J n F 1 b 3 Q 7 L C Z x d W 9 0 O 0 N v b H V t b j E z N y Z x d W 9 0 O y w m c X V v d D t D b 2 x 1 b W 4 x M z g m c X V v d D s s J n F 1 b 3 Q 7 Q 2 9 s d W 1 u M T M 5 J n F 1 b 3 Q 7 L C Z x d W 9 0 O 0 N v b H V t b j E 0 M C Z x d W 9 0 O y w m c X V v d D t D b 2 x 1 b W 4 x N D E m c X V v d D s s J n F 1 b 3 Q 7 Q 2 9 s d W 1 u M T Q y J n F 1 b 3 Q 7 L C Z x d W 9 0 O 0 N v b H V t b j E 0 M y Z x d W 9 0 O y w m c X V v d D t D b 2 x 1 b W 4 x N D Q m c X V v d D s s J n F 1 b 3 Q 7 Q 2 9 s d W 1 u M T Q 1 J n F 1 b 3 Q 7 L C Z x d W 9 0 O 0 N v b H V t b j E 0 N i Z x d W 9 0 O y w m c X V v d D t D b 2 x 1 b W 4 x N D c m c X V v d D s s J n F 1 b 3 Q 7 Q 2 9 s d W 1 u M T Q 4 J n F 1 b 3 Q 7 L C Z x d W 9 0 O 0 N v b H V t b j E 0 O S Z x d W 9 0 O y w m c X V v d D t D b 2 x 1 b W 4 x N T A m c X V v d D s s J n F 1 b 3 Q 7 Q 2 9 s d W 1 u M T U x J n F 1 b 3 Q 7 L C Z x d W 9 0 O 0 N v b H V t b j E 1 M i Z x d W 9 0 O y w m c X V v d D t D b 2 x 1 b W 4 x N T M m c X V v d D s s J n F 1 b 3 Q 7 Q 2 9 s d W 1 u M T U 0 J n F 1 b 3 Q 7 L C Z x d W 9 0 O 0 N v b H V t b j E 1 N S Z x d W 9 0 O y w m c X V v d D t D b 2 x 1 b W 4 x N T Y m c X V v d D s s J n F 1 b 3 Q 7 Q 2 9 s d W 1 u M T U 3 J n F 1 b 3 Q 7 L C Z x d W 9 0 O 0 N v b H V t b j E 1 O C Z x d W 9 0 O y w m c X V v d D t D b 2 x 1 b W 4 x N T k m c X V v d D s s J n F 1 b 3 Q 7 Q 2 9 s d W 1 u M T Y w J n F 1 b 3 Q 7 L C Z x d W 9 0 O 0 N v b H V t b j E 2 M S Z x d W 9 0 O y w m c X V v d D t D b 2 x 1 b W 4 x N j I m c X V v d D s s J n F 1 b 3 Q 7 Q 2 9 s d W 1 u M T Y z J n F 1 b 3 Q 7 L C Z x d W 9 0 O 0 N v b H V t b j E 2 N C Z x d W 9 0 O y w m c X V v d D t D b 2 x 1 b W 4 x N j U m c X V v d D s s J n F 1 b 3 Q 7 Q 2 9 s d W 1 u M T Y 2 J n F 1 b 3 Q 7 L C Z x d W 9 0 O 0 N v b H V t b j E 2 N y Z x d W 9 0 O y w m c X V v d D t D b 2 x 1 b W 4 x N j g m c X V v d D s s J n F 1 b 3 Q 7 Q 2 9 s d W 1 u M T Y 5 J n F 1 b 3 Q 7 L C Z x d W 9 0 O 0 N v b H V t b j E 3 M C Z x d W 9 0 O y w m c X V v d D t D b 2 x 1 b W 4 x N z E m c X V v d D s s J n F 1 b 3 Q 7 Q 2 9 s d W 1 u M T c y J n F 1 b 3 Q 7 L C Z x d W 9 0 O 0 N v b H V t b j E 3 M y Z x d W 9 0 O y w m c X V v d D t D b 2 x 1 b W 4 x N z Q m c X V v d D s s J n F 1 b 3 Q 7 Q 2 9 s d W 1 u M T c 1 J n F 1 b 3 Q 7 L C Z x d W 9 0 O 0 N v b H V t b j E 3 N i Z x d W 9 0 O y w m c X V v d D t D b 2 x 1 b W 4 x N z c m c X V v d D s s J n F 1 b 3 Q 7 Q 2 9 s d W 1 u M T c 4 J n F 1 b 3 Q 7 L C Z x d W 9 0 O 0 N v b H V t b j E 3 O S Z x d W 9 0 O y w m c X V v d D t D b 2 x 1 b W 4 x O D A m c X V v d D s s J n F 1 b 3 Q 7 Q 2 9 s d W 1 u M T g x J n F 1 b 3 Q 7 L C Z x d W 9 0 O 0 N v b H V t b j E 4 M i Z x d W 9 0 O y w m c X V v d D t D b 2 x 1 b W 4 x O D M m c X V v d D s s J n F 1 b 3 Q 7 Q 2 9 s d W 1 u M T g 0 J n F 1 b 3 Q 7 L C Z x d W 9 0 O 0 N v b H V t b j E 4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M T g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Y X A x M G x p b m V z I C g z K S 9 D a G F u Z 2 V k I F R 5 c G U u e 0 N v b H V t b j E s M H 0 m c X V v d D s s J n F 1 b 3 Q 7 U 2 V j d G l v b j E v c 2 F w M T B s a W 5 l c y A o M y k v Q 2 h h b m d l Z C B U e X B l L n t D b 2 x 1 b W 4 y L D F 9 J n F 1 b 3 Q 7 L C Z x d W 9 0 O 1 N l Y 3 R p b 2 4 x L 3 N h c D E w b G l u Z X M g K D M p L 0 N o Y W 5 n Z W Q g V H l w Z S 5 7 Q 2 9 s d W 1 u M y w y f S Z x d W 9 0 O y w m c X V v d D t T Z W N 0 a W 9 u M S 9 z Y X A x M G x p b m V z I C g z K S 9 D a G F u Z 2 V k I F R 5 c G U u e 0 N v b H V t b j Q s M 3 0 m c X V v d D s s J n F 1 b 3 Q 7 U 2 V j d G l v b j E v c 2 F w M T B s a W 5 l c y A o M y k v Q 2 h h b m d l Z C B U e X B l L n t D b 2 x 1 b W 4 1 L D R 9 J n F 1 b 3 Q 7 L C Z x d W 9 0 O 1 N l Y 3 R p b 2 4 x L 3 N h c D E w b G l u Z X M g K D M p L 0 N o Y W 5 n Z W Q g V H l w Z S 5 7 Q 2 9 s d W 1 u N i w 1 f S Z x d W 9 0 O y w m c X V v d D t T Z W N 0 a W 9 u M S 9 z Y X A x M G x p b m V z I C g z K S 9 D a G F u Z 2 V k I F R 5 c G U u e 0 N v b H V t b j c s N n 0 m c X V v d D s s J n F 1 b 3 Q 7 U 2 V j d G l v b j E v c 2 F w M T B s a W 5 l c y A o M y k v Q 2 h h b m d l Z C B U e X B l L n t D b 2 x 1 b W 4 4 L D d 9 J n F 1 b 3 Q 7 L C Z x d W 9 0 O 1 N l Y 3 R p b 2 4 x L 3 N h c D E w b G l u Z X M g K D M p L 0 N o Y W 5 n Z W Q g V H l w Z S 5 7 Q 2 9 s d W 1 u O S w 4 f S Z x d W 9 0 O y w m c X V v d D t T Z W N 0 a W 9 u M S 9 z Y X A x M G x p b m V z I C g z K S 9 D a G F u Z 2 V k I F R 5 c G U u e 0 N v b H V t b j E w L D l 9 J n F 1 b 3 Q 7 L C Z x d W 9 0 O 1 N l Y 3 R p b 2 4 x L 3 N h c D E w b G l u Z X M g K D M p L 0 N o Y W 5 n Z W Q g V H l w Z S 5 7 Q 2 9 s d W 1 u M T E s M T B 9 J n F 1 b 3 Q 7 L C Z x d W 9 0 O 1 N l Y 3 R p b 2 4 x L 3 N h c D E w b G l u Z X M g K D M p L 0 N o Y W 5 n Z W Q g V H l w Z S 5 7 Q 2 9 s d W 1 u M T I s M T F 9 J n F 1 b 3 Q 7 L C Z x d W 9 0 O 1 N l Y 3 R p b 2 4 x L 3 N h c D E w b G l u Z X M g K D M p L 0 N o Y W 5 n Z W Q g V H l w Z S 5 7 Q 2 9 s d W 1 u M T M s M T J 9 J n F 1 b 3 Q 7 L C Z x d W 9 0 O 1 N l Y 3 R p b 2 4 x L 3 N h c D E w b G l u Z X M g K D M p L 0 N o Y W 5 n Z W Q g V H l w Z S 5 7 Q 2 9 s d W 1 u M T Q s M T N 9 J n F 1 b 3 Q 7 L C Z x d W 9 0 O 1 N l Y 3 R p b 2 4 x L 3 N h c D E w b G l u Z X M g K D M p L 0 N o Y W 5 n Z W Q g V H l w Z S 5 7 Q 2 9 s d W 1 u M T U s M T R 9 J n F 1 b 3 Q 7 L C Z x d W 9 0 O 1 N l Y 3 R p b 2 4 x L 3 N h c D E w b G l u Z X M g K D M p L 0 N o Y W 5 n Z W Q g V H l w Z S 5 7 Q 2 9 s d W 1 u M T Y s M T V 9 J n F 1 b 3 Q 7 L C Z x d W 9 0 O 1 N l Y 3 R p b 2 4 x L 3 N h c D E w b G l u Z X M g K D M p L 0 N o Y W 5 n Z W Q g V H l w Z S 5 7 Q 2 9 s d W 1 u M T c s M T Z 9 J n F 1 b 3 Q 7 L C Z x d W 9 0 O 1 N l Y 3 R p b 2 4 x L 3 N h c D E w b G l u Z X M g K D M p L 0 N o Y W 5 n Z W Q g V H l w Z S 5 7 Q 2 9 s d W 1 u M T g s M T d 9 J n F 1 b 3 Q 7 L C Z x d W 9 0 O 1 N l Y 3 R p b 2 4 x L 3 N h c D E w b G l u Z X M g K D M p L 0 N o Y W 5 n Z W Q g V H l w Z S 5 7 Q 2 9 s d W 1 u M T k s M T h 9 J n F 1 b 3 Q 7 L C Z x d W 9 0 O 1 N l Y 3 R p b 2 4 x L 3 N h c D E w b G l u Z X M g K D M p L 0 N o Y W 5 n Z W Q g V H l w Z S 5 7 Q 2 9 s d W 1 u M j A s M T l 9 J n F 1 b 3 Q 7 L C Z x d W 9 0 O 1 N l Y 3 R p b 2 4 x L 3 N h c D E w b G l u Z X M g K D M p L 0 N o Y W 5 n Z W Q g V H l w Z S 5 7 Q 2 9 s d W 1 u M j E s M j B 9 J n F 1 b 3 Q 7 L C Z x d W 9 0 O 1 N l Y 3 R p b 2 4 x L 3 N h c D E w b G l u Z X M g K D M p L 0 N o Y W 5 n Z W Q g V H l w Z S 5 7 Q 2 9 s d W 1 u M j I s M j F 9 J n F 1 b 3 Q 7 L C Z x d W 9 0 O 1 N l Y 3 R p b 2 4 x L 3 N h c D E w b G l u Z X M g K D M p L 0 N o Y W 5 n Z W Q g V H l w Z S 5 7 Q 2 9 s d W 1 u M j M s M j J 9 J n F 1 b 3 Q 7 L C Z x d W 9 0 O 1 N l Y 3 R p b 2 4 x L 3 N h c D E w b G l u Z X M g K D M p L 0 N o Y W 5 n Z W Q g V H l w Z S 5 7 Q 2 9 s d W 1 u M j Q s M j N 9 J n F 1 b 3 Q 7 L C Z x d W 9 0 O 1 N l Y 3 R p b 2 4 x L 3 N h c D E w b G l u Z X M g K D M p L 0 N o Y W 5 n Z W Q g V H l w Z S 5 7 Q 2 9 s d W 1 u M j U s M j R 9 J n F 1 b 3 Q 7 L C Z x d W 9 0 O 1 N l Y 3 R p b 2 4 x L 3 N h c D E w b G l u Z X M g K D M p L 0 N o Y W 5 n Z W Q g V H l w Z S 5 7 Q 2 9 s d W 1 u M j Y s M j V 9 J n F 1 b 3 Q 7 L C Z x d W 9 0 O 1 N l Y 3 R p b 2 4 x L 3 N h c D E w b G l u Z X M g K D M p L 0 N o Y W 5 n Z W Q g V H l w Z S 5 7 Q 2 9 s d W 1 u M j c s M j Z 9 J n F 1 b 3 Q 7 L C Z x d W 9 0 O 1 N l Y 3 R p b 2 4 x L 3 N h c D E w b G l u Z X M g K D M p L 0 N o Y W 5 n Z W Q g V H l w Z S 5 7 Q 2 9 s d W 1 u M j g s M j d 9 J n F 1 b 3 Q 7 L C Z x d W 9 0 O 1 N l Y 3 R p b 2 4 x L 3 N h c D E w b G l u Z X M g K D M p L 0 N o Y W 5 n Z W Q g V H l w Z S 5 7 Q 2 9 s d W 1 u M j k s M j h 9 J n F 1 b 3 Q 7 L C Z x d W 9 0 O 1 N l Y 3 R p b 2 4 x L 3 N h c D E w b G l u Z X M g K D M p L 0 N o Y W 5 n Z W Q g V H l w Z S 5 7 Q 2 9 s d W 1 u M z A s M j l 9 J n F 1 b 3 Q 7 L C Z x d W 9 0 O 1 N l Y 3 R p b 2 4 x L 3 N h c D E w b G l u Z X M g K D M p L 0 N o Y W 5 n Z W Q g V H l w Z S 5 7 Q 2 9 s d W 1 u M z E s M z B 9 J n F 1 b 3 Q 7 L C Z x d W 9 0 O 1 N l Y 3 R p b 2 4 x L 3 N h c D E w b G l u Z X M g K D M p L 0 N o Y W 5 n Z W Q g V H l w Z S 5 7 Q 2 9 s d W 1 u M z I s M z F 9 J n F 1 b 3 Q 7 L C Z x d W 9 0 O 1 N l Y 3 R p b 2 4 x L 3 N h c D E w b G l u Z X M g K D M p L 0 N o Y W 5 n Z W Q g V H l w Z S 5 7 Q 2 9 s d W 1 u M z M s M z J 9 J n F 1 b 3 Q 7 L C Z x d W 9 0 O 1 N l Y 3 R p b 2 4 x L 3 N h c D E w b G l u Z X M g K D M p L 0 N o Y W 5 n Z W Q g V H l w Z S 5 7 Q 2 9 s d W 1 u M z Q s M z N 9 J n F 1 b 3 Q 7 L C Z x d W 9 0 O 1 N l Y 3 R p b 2 4 x L 3 N h c D E w b G l u Z X M g K D M p L 0 N o Y W 5 n Z W Q g V H l w Z S 5 7 Q 2 9 s d W 1 u M z U s M z R 9 J n F 1 b 3 Q 7 L C Z x d W 9 0 O 1 N l Y 3 R p b 2 4 x L 3 N h c D E w b G l u Z X M g K D M p L 0 N o Y W 5 n Z W Q g V H l w Z S 5 7 Q 2 9 s d W 1 u M z Y s M z V 9 J n F 1 b 3 Q 7 L C Z x d W 9 0 O 1 N l Y 3 R p b 2 4 x L 3 N h c D E w b G l u Z X M g K D M p L 0 N o Y W 5 n Z W Q g V H l w Z S 5 7 Q 2 9 s d W 1 u M z c s M z Z 9 J n F 1 b 3 Q 7 L C Z x d W 9 0 O 1 N l Y 3 R p b 2 4 x L 3 N h c D E w b G l u Z X M g K D M p L 0 N o Y W 5 n Z W Q g V H l w Z S 5 7 Q 2 9 s d W 1 u M z g s M z d 9 J n F 1 b 3 Q 7 L C Z x d W 9 0 O 1 N l Y 3 R p b 2 4 x L 3 N h c D E w b G l u Z X M g K D M p L 0 N o Y W 5 n Z W Q g V H l w Z S 5 7 Q 2 9 s d W 1 u M z k s M z h 9 J n F 1 b 3 Q 7 L C Z x d W 9 0 O 1 N l Y 3 R p b 2 4 x L 3 N h c D E w b G l u Z X M g K D M p L 0 N o Y W 5 n Z W Q g V H l w Z S 5 7 Q 2 9 s d W 1 u N D A s M z l 9 J n F 1 b 3 Q 7 L C Z x d W 9 0 O 1 N l Y 3 R p b 2 4 x L 3 N h c D E w b G l u Z X M g K D M p L 0 N o Y W 5 n Z W Q g V H l w Z S 5 7 Q 2 9 s d W 1 u N D E s N D B 9 J n F 1 b 3 Q 7 L C Z x d W 9 0 O 1 N l Y 3 R p b 2 4 x L 3 N h c D E w b G l u Z X M g K D M p L 0 N o Y W 5 n Z W Q g V H l w Z S 5 7 Q 2 9 s d W 1 u N D I s N D F 9 J n F 1 b 3 Q 7 L C Z x d W 9 0 O 1 N l Y 3 R p b 2 4 x L 3 N h c D E w b G l u Z X M g K D M p L 0 N o Y W 5 n Z W Q g V H l w Z S 5 7 Q 2 9 s d W 1 u N D M s N D J 9 J n F 1 b 3 Q 7 L C Z x d W 9 0 O 1 N l Y 3 R p b 2 4 x L 3 N h c D E w b G l u Z X M g K D M p L 0 N o Y W 5 n Z W Q g V H l w Z S 5 7 Q 2 9 s d W 1 u N D Q s N D N 9 J n F 1 b 3 Q 7 L C Z x d W 9 0 O 1 N l Y 3 R p b 2 4 x L 3 N h c D E w b G l u Z X M g K D M p L 0 N o Y W 5 n Z W Q g V H l w Z S 5 7 Q 2 9 s d W 1 u N D U s N D R 9 J n F 1 b 3 Q 7 L C Z x d W 9 0 O 1 N l Y 3 R p b 2 4 x L 3 N h c D E w b G l u Z X M g K D M p L 0 N o Y W 5 n Z W Q g V H l w Z S 5 7 Q 2 9 s d W 1 u N D Y s N D V 9 J n F 1 b 3 Q 7 L C Z x d W 9 0 O 1 N l Y 3 R p b 2 4 x L 3 N h c D E w b G l u Z X M g K D M p L 0 N o Y W 5 n Z W Q g V H l w Z S 5 7 Q 2 9 s d W 1 u N D c s N D Z 9 J n F 1 b 3 Q 7 L C Z x d W 9 0 O 1 N l Y 3 R p b 2 4 x L 3 N h c D E w b G l u Z X M g K D M p L 0 N o Y W 5 n Z W Q g V H l w Z S 5 7 Q 2 9 s d W 1 u N D g s N D d 9 J n F 1 b 3 Q 7 L C Z x d W 9 0 O 1 N l Y 3 R p b 2 4 x L 3 N h c D E w b G l u Z X M g K D M p L 0 N o Y W 5 n Z W Q g V H l w Z S 5 7 Q 2 9 s d W 1 u N D k s N D h 9 J n F 1 b 3 Q 7 L C Z x d W 9 0 O 1 N l Y 3 R p b 2 4 x L 3 N h c D E w b G l u Z X M g K D M p L 0 N o Y W 5 n Z W Q g V H l w Z S 5 7 Q 2 9 s d W 1 u N T A s N D l 9 J n F 1 b 3 Q 7 L C Z x d W 9 0 O 1 N l Y 3 R p b 2 4 x L 3 N h c D E w b G l u Z X M g K D M p L 0 N o Y W 5 n Z W Q g V H l w Z S 5 7 Q 2 9 s d W 1 u N T E s N T B 9 J n F 1 b 3 Q 7 L C Z x d W 9 0 O 1 N l Y 3 R p b 2 4 x L 3 N h c D E w b G l u Z X M g K D M p L 0 N o Y W 5 n Z W Q g V H l w Z S 5 7 Q 2 9 s d W 1 u N T I s N T F 9 J n F 1 b 3 Q 7 L C Z x d W 9 0 O 1 N l Y 3 R p b 2 4 x L 3 N h c D E w b G l u Z X M g K D M p L 0 N o Y W 5 n Z W Q g V H l w Z S 5 7 Q 2 9 s d W 1 u N T M s N T J 9 J n F 1 b 3 Q 7 L C Z x d W 9 0 O 1 N l Y 3 R p b 2 4 x L 3 N h c D E w b G l u Z X M g K D M p L 0 N o Y W 5 n Z W Q g V H l w Z S 5 7 Q 2 9 s d W 1 u N T Q s N T N 9 J n F 1 b 3 Q 7 L C Z x d W 9 0 O 1 N l Y 3 R p b 2 4 x L 3 N h c D E w b G l u Z X M g K D M p L 0 N o Y W 5 n Z W Q g V H l w Z S 5 7 Q 2 9 s d W 1 u N T U s N T R 9 J n F 1 b 3 Q 7 L C Z x d W 9 0 O 1 N l Y 3 R p b 2 4 x L 3 N h c D E w b G l u Z X M g K D M p L 0 N o Y W 5 n Z W Q g V H l w Z S 5 7 Q 2 9 s d W 1 u N T Y s N T V 9 J n F 1 b 3 Q 7 L C Z x d W 9 0 O 1 N l Y 3 R p b 2 4 x L 3 N h c D E w b G l u Z X M g K D M p L 0 N o Y W 5 n Z W Q g V H l w Z S 5 7 Q 2 9 s d W 1 u N T c s N T Z 9 J n F 1 b 3 Q 7 L C Z x d W 9 0 O 1 N l Y 3 R p b 2 4 x L 3 N h c D E w b G l u Z X M g K D M p L 0 N o Y W 5 n Z W Q g V H l w Z S 5 7 Q 2 9 s d W 1 u N T g s N T d 9 J n F 1 b 3 Q 7 L C Z x d W 9 0 O 1 N l Y 3 R p b 2 4 x L 3 N h c D E w b G l u Z X M g K D M p L 0 N o Y W 5 n Z W Q g V H l w Z S 5 7 Q 2 9 s d W 1 u N T k s N T h 9 J n F 1 b 3 Q 7 L C Z x d W 9 0 O 1 N l Y 3 R p b 2 4 x L 3 N h c D E w b G l u Z X M g K D M p L 0 N o Y W 5 n Z W Q g V H l w Z S 5 7 Q 2 9 s d W 1 u N j A s N T l 9 J n F 1 b 3 Q 7 L C Z x d W 9 0 O 1 N l Y 3 R p b 2 4 x L 3 N h c D E w b G l u Z X M g K D M p L 0 N o Y W 5 n Z W Q g V H l w Z S 5 7 Q 2 9 s d W 1 u N j E s N j B 9 J n F 1 b 3 Q 7 L C Z x d W 9 0 O 1 N l Y 3 R p b 2 4 x L 3 N h c D E w b G l u Z X M g K D M p L 0 N o Y W 5 n Z W Q g V H l w Z S 5 7 Q 2 9 s d W 1 u N j I s N j F 9 J n F 1 b 3 Q 7 L C Z x d W 9 0 O 1 N l Y 3 R p b 2 4 x L 3 N h c D E w b G l u Z X M g K D M p L 0 N o Y W 5 n Z W Q g V H l w Z S 5 7 Q 2 9 s d W 1 u N j M s N j J 9 J n F 1 b 3 Q 7 L C Z x d W 9 0 O 1 N l Y 3 R p b 2 4 x L 3 N h c D E w b G l u Z X M g K D M p L 0 N o Y W 5 n Z W Q g V H l w Z S 5 7 Q 2 9 s d W 1 u N j Q s N j N 9 J n F 1 b 3 Q 7 L C Z x d W 9 0 O 1 N l Y 3 R p b 2 4 x L 3 N h c D E w b G l u Z X M g K D M p L 0 N o Y W 5 n Z W Q g V H l w Z S 5 7 Q 2 9 s d W 1 u N j U s N j R 9 J n F 1 b 3 Q 7 L C Z x d W 9 0 O 1 N l Y 3 R p b 2 4 x L 3 N h c D E w b G l u Z X M g K D M p L 0 N o Y W 5 n Z W Q g V H l w Z S 5 7 Q 2 9 s d W 1 u N j Y s N j V 9 J n F 1 b 3 Q 7 L C Z x d W 9 0 O 1 N l Y 3 R p b 2 4 x L 3 N h c D E w b G l u Z X M g K D M p L 0 N o Y W 5 n Z W Q g V H l w Z S 5 7 Q 2 9 s d W 1 u N j c s N j Z 9 J n F 1 b 3 Q 7 L C Z x d W 9 0 O 1 N l Y 3 R p b 2 4 x L 3 N h c D E w b G l u Z X M g K D M p L 0 N o Y W 5 n Z W Q g V H l w Z S 5 7 Q 2 9 s d W 1 u N j g s N j d 9 J n F 1 b 3 Q 7 L C Z x d W 9 0 O 1 N l Y 3 R p b 2 4 x L 3 N h c D E w b G l u Z X M g K D M p L 0 N o Y W 5 n Z W Q g V H l w Z S 5 7 Q 2 9 s d W 1 u N j k s N j h 9 J n F 1 b 3 Q 7 L C Z x d W 9 0 O 1 N l Y 3 R p b 2 4 x L 3 N h c D E w b G l u Z X M g K D M p L 0 N o Y W 5 n Z W Q g V H l w Z S 5 7 Q 2 9 s d W 1 u N z A s N j l 9 J n F 1 b 3 Q 7 L C Z x d W 9 0 O 1 N l Y 3 R p b 2 4 x L 3 N h c D E w b G l u Z X M g K D M p L 0 N o Y W 5 n Z W Q g V H l w Z S 5 7 Q 2 9 s d W 1 u N z E s N z B 9 J n F 1 b 3 Q 7 L C Z x d W 9 0 O 1 N l Y 3 R p b 2 4 x L 3 N h c D E w b G l u Z X M g K D M p L 0 N o Y W 5 n Z W Q g V H l w Z S 5 7 Q 2 9 s d W 1 u N z I s N z F 9 J n F 1 b 3 Q 7 L C Z x d W 9 0 O 1 N l Y 3 R p b 2 4 x L 3 N h c D E w b G l u Z X M g K D M p L 0 N o Y W 5 n Z W Q g V H l w Z S 5 7 Q 2 9 s d W 1 u N z M s N z J 9 J n F 1 b 3 Q 7 L C Z x d W 9 0 O 1 N l Y 3 R p b 2 4 x L 3 N h c D E w b G l u Z X M g K D M p L 0 N o Y W 5 n Z W Q g V H l w Z S 5 7 Q 2 9 s d W 1 u N z Q s N z N 9 J n F 1 b 3 Q 7 L C Z x d W 9 0 O 1 N l Y 3 R p b 2 4 x L 3 N h c D E w b G l u Z X M g K D M p L 0 N o Y W 5 n Z W Q g V H l w Z S 5 7 Q 2 9 s d W 1 u N z U s N z R 9 J n F 1 b 3 Q 7 L C Z x d W 9 0 O 1 N l Y 3 R p b 2 4 x L 3 N h c D E w b G l u Z X M g K D M p L 0 N o Y W 5 n Z W Q g V H l w Z S 5 7 Q 2 9 s d W 1 u N z Y s N z V 9 J n F 1 b 3 Q 7 L C Z x d W 9 0 O 1 N l Y 3 R p b 2 4 x L 3 N h c D E w b G l u Z X M g K D M p L 0 N o Y W 5 n Z W Q g V H l w Z S 5 7 Q 2 9 s d W 1 u N z c s N z Z 9 J n F 1 b 3 Q 7 L C Z x d W 9 0 O 1 N l Y 3 R p b 2 4 x L 3 N h c D E w b G l u Z X M g K D M p L 0 N o Y W 5 n Z W Q g V H l w Z S 5 7 Q 2 9 s d W 1 u N z g s N z d 9 J n F 1 b 3 Q 7 L C Z x d W 9 0 O 1 N l Y 3 R p b 2 4 x L 3 N h c D E w b G l u Z X M g K D M p L 0 N o Y W 5 n Z W Q g V H l w Z S 5 7 Q 2 9 s d W 1 u N z k s N z h 9 J n F 1 b 3 Q 7 L C Z x d W 9 0 O 1 N l Y 3 R p b 2 4 x L 3 N h c D E w b G l u Z X M g K D M p L 0 N o Y W 5 n Z W Q g V H l w Z S 5 7 Q 2 9 s d W 1 u O D A s N z l 9 J n F 1 b 3 Q 7 L C Z x d W 9 0 O 1 N l Y 3 R p b 2 4 x L 3 N h c D E w b G l u Z X M g K D M p L 0 N o Y W 5 n Z W Q g V H l w Z S 5 7 Q 2 9 s d W 1 u O D E s O D B 9 J n F 1 b 3 Q 7 L C Z x d W 9 0 O 1 N l Y 3 R p b 2 4 x L 3 N h c D E w b G l u Z X M g K D M p L 0 N o Y W 5 n Z W Q g V H l w Z S 5 7 Q 2 9 s d W 1 u O D I s O D F 9 J n F 1 b 3 Q 7 L C Z x d W 9 0 O 1 N l Y 3 R p b 2 4 x L 3 N h c D E w b G l u Z X M g K D M p L 0 N o Y W 5 n Z W Q g V H l w Z S 5 7 Q 2 9 s d W 1 u O D M s O D J 9 J n F 1 b 3 Q 7 L C Z x d W 9 0 O 1 N l Y 3 R p b 2 4 x L 3 N h c D E w b G l u Z X M g K D M p L 0 N o Y W 5 n Z W Q g V H l w Z S 5 7 Q 2 9 s d W 1 u O D Q s O D N 9 J n F 1 b 3 Q 7 L C Z x d W 9 0 O 1 N l Y 3 R p b 2 4 x L 3 N h c D E w b G l u Z X M g K D M p L 0 N o Y W 5 n Z W Q g V H l w Z S 5 7 Q 2 9 s d W 1 u O D U s O D R 9 J n F 1 b 3 Q 7 L C Z x d W 9 0 O 1 N l Y 3 R p b 2 4 x L 3 N h c D E w b G l u Z X M g K D M p L 0 N o Y W 5 n Z W Q g V H l w Z S 5 7 Q 2 9 s d W 1 u O D Y s O D V 9 J n F 1 b 3 Q 7 L C Z x d W 9 0 O 1 N l Y 3 R p b 2 4 x L 3 N h c D E w b G l u Z X M g K D M p L 0 N o Y W 5 n Z W Q g V H l w Z S 5 7 Q 2 9 s d W 1 u O D c s O D Z 9 J n F 1 b 3 Q 7 L C Z x d W 9 0 O 1 N l Y 3 R p b 2 4 x L 3 N h c D E w b G l u Z X M g K D M p L 0 N o Y W 5 n Z W Q g V H l w Z S 5 7 Q 2 9 s d W 1 u O D g s O D d 9 J n F 1 b 3 Q 7 L C Z x d W 9 0 O 1 N l Y 3 R p b 2 4 x L 3 N h c D E w b G l u Z X M g K D M p L 0 N o Y W 5 n Z W Q g V H l w Z S 5 7 Q 2 9 s d W 1 u O D k s O D h 9 J n F 1 b 3 Q 7 L C Z x d W 9 0 O 1 N l Y 3 R p b 2 4 x L 3 N h c D E w b G l u Z X M g K D M p L 0 N o Y W 5 n Z W Q g V H l w Z S 5 7 Q 2 9 s d W 1 u O T A s O D l 9 J n F 1 b 3 Q 7 L C Z x d W 9 0 O 1 N l Y 3 R p b 2 4 x L 3 N h c D E w b G l u Z X M g K D M p L 0 N o Y W 5 n Z W Q g V H l w Z S 5 7 Q 2 9 s d W 1 u O T E s O T B 9 J n F 1 b 3 Q 7 L C Z x d W 9 0 O 1 N l Y 3 R p b 2 4 x L 3 N h c D E w b G l u Z X M g K D M p L 0 N o Y W 5 n Z W Q g V H l w Z S 5 7 Q 2 9 s d W 1 u O T I s O T F 9 J n F 1 b 3 Q 7 L C Z x d W 9 0 O 1 N l Y 3 R p b 2 4 x L 3 N h c D E w b G l u Z X M g K D M p L 0 N o Y W 5 n Z W Q g V H l w Z S 5 7 Q 2 9 s d W 1 u O T M s O T J 9 J n F 1 b 3 Q 7 L C Z x d W 9 0 O 1 N l Y 3 R p b 2 4 x L 3 N h c D E w b G l u Z X M g K D M p L 0 N o Y W 5 n Z W Q g V H l w Z S 5 7 Q 2 9 s d W 1 u O T Q s O T N 9 J n F 1 b 3 Q 7 L C Z x d W 9 0 O 1 N l Y 3 R p b 2 4 x L 3 N h c D E w b G l u Z X M g K D M p L 0 N o Y W 5 n Z W Q g V H l w Z S 5 7 Q 2 9 s d W 1 u O T U s O T R 9 J n F 1 b 3 Q 7 L C Z x d W 9 0 O 1 N l Y 3 R p b 2 4 x L 3 N h c D E w b G l u Z X M g K D M p L 0 N o Y W 5 n Z W Q g V H l w Z S 5 7 Q 2 9 s d W 1 u O T Y s O T V 9 J n F 1 b 3 Q 7 L C Z x d W 9 0 O 1 N l Y 3 R p b 2 4 x L 3 N h c D E w b G l u Z X M g K D M p L 0 N o Y W 5 n Z W Q g V H l w Z S 5 7 Q 2 9 s d W 1 u O T c s O T Z 9 J n F 1 b 3 Q 7 L C Z x d W 9 0 O 1 N l Y 3 R p b 2 4 x L 3 N h c D E w b G l u Z X M g K D M p L 0 N o Y W 5 n Z W Q g V H l w Z S 5 7 Q 2 9 s d W 1 u O T g s O T d 9 J n F 1 b 3 Q 7 L C Z x d W 9 0 O 1 N l Y 3 R p b 2 4 x L 3 N h c D E w b G l u Z X M g K D M p L 0 N o Y W 5 n Z W Q g V H l w Z S 5 7 Q 2 9 s d W 1 u O T k s O T h 9 J n F 1 b 3 Q 7 L C Z x d W 9 0 O 1 N l Y 3 R p b 2 4 x L 3 N h c D E w b G l u Z X M g K D M p L 0 N o Y W 5 n Z W Q g V H l w Z S 5 7 Q 2 9 s d W 1 u M T A w L D k 5 f S Z x d W 9 0 O y w m c X V v d D t T Z W N 0 a W 9 u M S 9 z Y X A x M G x p b m V z I C g z K S 9 D a G F u Z 2 V k I F R 5 c G U u e 0 N v b H V t b j E w M S w x M D B 9 J n F 1 b 3 Q 7 L C Z x d W 9 0 O 1 N l Y 3 R p b 2 4 x L 3 N h c D E w b G l u Z X M g K D M p L 0 N o Y W 5 n Z W Q g V H l w Z S 5 7 Q 2 9 s d W 1 u M T A y L D E w M X 0 m c X V v d D s s J n F 1 b 3 Q 7 U 2 V j d G l v b j E v c 2 F w M T B s a W 5 l c y A o M y k v Q 2 h h b m d l Z C B U e X B l L n t D b 2 x 1 b W 4 x M D M s M T A y f S Z x d W 9 0 O y w m c X V v d D t T Z W N 0 a W 9 u M S 9 z Y X A x M G x p b m V z I C g z K S 9 D a G F u Z 2 V k I F R 5 c G U u e 0 N v b H V t b j E w N C w x M D N 9 J n F 1 b 3 Q 7 L C Z x d W 9 0 O 1 N l Y 3 R p b 2 4 x L 3 N h c D E w b G l u Z X M g K D M p L 0 N o Y W 5 n Z W Q g V H l w Z S 5 7 Q 2 9 s d W 1 u M T A 1 L D E w N H 0 m c X V v d D s s J n F 1 b 3 Q 7 U 2 V j d G l v b j E v c 2 F w M T B s a W 5 l c y A o M y k v Q 2 h h b m d l Z C B U e X B l L n t D b 2 x 1 b W 4 x M D Y s M T A 1 f S Z x d W 9 0 O y w m c X V v d D t T Z W N 0 a W 9 u M S 9 z Y X A x M G x p b m V z I C g z K S 9 D a G F u Z 2 V k I F R 5 c G U u e 0 N v b H V t b j E w N y w x M D Z 9 J n F 1 b 3 Q 7 L C Z x d W 9 0 O 1 N l Y 3 R p b 2 4 x L 3 N h c D E w b G l u Z X M g K D M p L 0 N o Y W 5 n Z W Q g V H l w Z S 5 7 Q 2 9 s d W 1 u M T A 4 L D E w N 3 0 m c X V v d D s s J n F 1 b 3 Q 7 U 2 V j d G l v b j E v c 2 F w M T B s a W 5 l c y A o M y k v Q 2 h h b m d l Z C B U e X B l L n t D b 2 x 1 b W 4 x M D k s M T A 4 f S Z x d W 9 0 O y w m c X V v d D t T Z W N 0 a W 9 u M S 9 z Y X A x M G x p b m V z I C g z K S 9 D a G F u Z 2 V k I F R 5 c G U u e 0 N v b H V t b j E x M C w x M D l 9 J n F 1 b 3 Q 7 L C Z x d W 9 0 O 1 N l Y 3 R p b 2 4 x L 3 N h c D E w b G l u Z X M g K D M p L 0 N o Y W 5 n Z W Q g V H l w Z S 5 7 Q 2 9 s d W 1 u M T E x L D E x M H 0 m c X V v d D s s J n F 1 b 3 Q 7 U 2 V j d G l v b j E v c 2 F w M T B s a W 5 l c y A o M y k v Q 2 h h b m d l Z C B U e X B l L n t D b 2 x 1 b W 4 x M T I s M T E x f S Z x d W 9 0 O y w m c X V v d D t T Z W N 0 a W 9 u M S 9 z Y X A x M G x p b m V z I C g z K S 9 D a G F u Z 2 V k I F R 5 c G U u e 0 N v b H V t b j E x M y w x M T J 9 J n F 1 b 3 Q 7 L C Z x d W 9 0 O 1 N l Y 3 R p b 2 4 x L 3 N h c D E w b G l u Z X M g K D M p L 0 N o Y W 5 n Z W Q g V H l w Z S 5 7 Q 2 9 s d W 1 u M T E 0 L D E x M 3 0 m c X V v d D s s J n F 1 b 3 Q 7 U 2 V j d G l v b j E v c 2 F w M T B s a W 5 l c y A o M y k v Q 2 h h b m d l Z C B U e X B l L n t D b 2 x 1 b W 4 x M T U s M T E 0 f S Z x d W 9 0 O y w m c X V v d D t T Z W N 0 a W 9 u M S 9 z Y X A x M G x p b m V z I C g z K S 9 D a G F u Z 2 V k I F R 5 c G U u e 0 N v b H V t b j E x N i w x M T V 9 J n F 1 b 3 Q 7 L C Z x d W 9 0 O 1 N l Y 3 R p b 2 4 x L 3 N h c D E w b G l u Z X M g K D M p L 0 N o Y W 5 n Z W Q g V H l w Z S 5 7 Q 2 9 s d W 1 u M T E 3 L D E x N n 0 m c X V v d D s s J n F 1 b 3 Q 7 U 2 V j d G l v b j E v c 2 F w M T B s a W 5 l c y A o M y k v Q 2 h h b m d l Z C B U e X B l L n t D b 2 x 1 b W 4 x M T g s M T E 3 f S Z x d W 9 0 O y w m c X V v d D t T Z W N 0 a W 9 u M S 9 z Y X A x M G x p b m V z I C g z K S 9 D a G F u Z 2 V k I F R 5 c G U u e 0 N v b H V t b j E x O S w x M T h 9 J n F 1 b 3 Q 7 L C Z x d W 9 0 O 1 N l Y 3 R p b 2 4 x L 3 N h c D E w b G l u Z X M g K D M p L 0 N o Y W 5 n Z W Q g V H l w Z S 5 7 Q 2 9 s d W 1 u M T I w L D E x O X 0 m c X V v d D s s J n F 1 b 3 Q 7 U 2 V j d G l v b j E v c 2 F w M T B s a W 5 l c y A o M y k v Q 2 h h b m d l Z C B U e X B l L n t D b 2 x 1 b W 4 x M j E s M T I w f S Z x d W 9 0 O y w m c X V v d D t T Z W N 0 a W 9 u M S 9 z Y X A x M G x p b m V z I C g z K S 9 D a G F u Z 2 V k I F R 5 c G U u e 0 N v b H V t b j E y M i w x M j F 9 J n F 1 b 3 Q 7 L C Z x d W 9 0 O 1 N l Y 3 R p b 2 4 x L 3 N h c D E w b G l u Z X M g K D M p L 0 N o Y W 5 n Z W Q g V H l w Z S 5 7 Q 2 9 s d W 1 u M T I z L D E y M n 0 m c X V v d D s s J n F 1 b 3 Q 7 U 2 V j d G l v b j E v c 2 F w M T B s a W 5 l c y A o M y k v Q 2 h h b m d l Z C B U e X B l L n t D b 2 x 1 b W 4 x M j Q s M T I z f S Z x d W 9 0 O y w m c X V v d D t T Z W N 0 a W 9 u M S 9 z Y X A x M G x p b m V z I C g z K S 9 D a G F u Z 2 V k I F R 5 c G U u e 0 N v b H V t b j E y N S w x M j R 9 J n F 1 b 3 Q 7 L C Z x d W 9 0 O 1 N l Y 3 R p b 2 4 x L 3 N h c D E w b G l u Z X M g K D M p L 0 N o Y W 5 n Z W Q g V H l w Z S 5 7 Q 2 9 s d W 1 u M T I 2 L D E y N X 0 m c X V v d D s s J n F 1 b 3 Q 7 U 2 V j d G l v b j E v c 2 F w M T B s a W 5 l c y A o M y k v Q 2 h h b m d l Z C B U e X B l L n t D b 2 x 1 b W 4 x M j c s M T I 2 f S Z x d W 9 0 O y w m c X V v d D t T Z W N 0 a W 9 u M S 9 z Y X A x M G x p b m V z I C g z K S 9 D a G F u Z 2 V k I F R 5 c G U u e 0 N v b H V t b j E y O C w x M j d 9 J n F 1 b 3 Q 7 L C Z x d W 9 0 O 1 N l Y 3 R p b 2 4 x L 3 N h c D E w b G l u Z X M g K D M p L 0 N o Y W 5 n Z W Q g V H l w Z S 5 7 Q 2 9 s d W 1 u M T I 5 L D E y O H 0 m c X V v d D s s J n F 1 b 3 Q 7 U 2 V j d G l v b j E v c 2 F w M T B s a W 5 l c y A o M y k v Q 2 h h b m d l Z C B U e X B l L n t D b 2 x 1 b W 4 x M z A s M T I 5 f S Z x d W 9 0 O y w m c X V v d D t T Z W N 0 a W 9 u M S 9 z Y X A x M G x p b m V z I C g z K S 9 D a G F u Z 2 V k I F R 5 c G U u e 0 N v b H V t b j E z M S w x M z B 9 J n F 1 b 3 Q 7 L C Z x d W 9 0 O 1 N l Y 3 R p b 2 4 x L 3 N h c D E w b G l u Z X M g K D M p L 0 N o Y W 5 n Z W Q g V H l w Z S 5 7 Q 2 9 s d W 1 u M T M y L D E z M X 0 m c X V v d D s s J n F 1 b 3 Q 7 U 2 V j d G l v b j E v c 2 F w M T B s a W 5 l c y A o M y k v Q 2 h h b m d l Z C B U e X B l L n t D b 2 x 1 b W 4 x M z M s M T M y f S Z x d W 9 0 O y w m c X V v d D t T Z W N 0 a W 9 u M S 9 z Y X A x M G x p b m V z I C g z K S 9 D a G F u Z 2 V k I F R 5 c G U u e 0 N v b H V t b j E z N C w x M z N 9 J n F 1 b 3 Q 7 L C Z x d W 9 0 O 1 N l Y 3 R p b 2 4 x L 3 N h c D E w b G l u Z X M g K D M p L 0 N o Y W 5 n Z W Q g V H l w Z S 5 7 Q 2 9 s d W 1 u M T M 1 L D E z N H 0 m c X V v d D s s J n F 1 b 3 Q 7 U 2 V j d G l v b j E v c 2 F w M T B s a W 5 l c y A o M y k v Q 2 h h b m d l Z C B U e X B l L n t D b 2 x 1 b W 4 x M z Y s M T M 1 f S Z x d W 9 0 O y w m c X V v d D t T Z W N 0 a W 9 u M S 9 z Y X A x M G x p b m V z I C g z K S 9 D a G F u Z 2 V k I F R 5 c G U u e 0 N v b H V t b j E z N y w x M z Z 9 J n F 1 b 3 Q 7 L C Z x d W 9 0 O 1 N l Y 3 R p b 2 4 x L 3 N h c D E w b G l u Z X M g K D M p L 0 N o Y W 5 n Z W Q g V H l w Z S 5 7 Q 2 9 s d W 1 u M T M 4 L D E z N 3 0 m c X V v d D s s J n F 1 b 3 Q 7 U 2 V j d G l v b j E v c 2 F w M T B s a W 5 l c y A o M y k v Q 2 h h b m d l Z C B U e X B l L n t D b 2 x 1 b W 4 x M z k s M T M 4 f S Z x d W 9 0 O y w m c X V v d D t T Z W N 0 a W 9 u M S 9 z Y X A x M G x p b m V z I C g z K S 9 D a G F u Z 2 V k I F R 5 c G U u e 0 N v b H V t b j E 0 M C w x M z l 9 J n F 1 b 3 Q 7 L C Z x d W 9 0 O 1 N l Y 3 R p b 2 4 x L 3 N h c D E w b G l u Z X M g K D M p L 0 N o Y W 5 n Z W Q g V H l w Z S 5 7 Q 2 9 s d W 1 u M T Q x L D E 0 M H 0 m c X V v d D s s J n F 1 b 3 Q 7 U 2 V j d G l v b j E v c 2 F w M T B s a W 5 l c y A o M y k v Q 2 h h b m d l Z C B U e X B l L n t D b 2 x 1 b W 4 x N D I s M T Q x f S Z x d W 9 0 O y w m c X V v d D t T Z W N 0 a W 9 u M S 9 z Y X A x M G x p b m V z I C g z K S 9 D a G F u Z 2 V k I F R 5 c G U u e 0 N v b H V t b j E 0 M y w x N D J 9 J n F 1 b 3 Q 7 L C Z x d W 9 0 O 1 N l Y 3 R p b 2 4 x L 3 N h c D E w b G l u Z X M g K D M p L 0 N o Y W 5 n Z W Q g V H l w Z S 5 7 Q 2 9 s d W 1 u M T Q 0 L D E 0 M 3 0 m c X V v d D s s J n F 1 b 3 Q 7 U 2 V j d G l v b j E v c 2 F w M T B s a W 5 l c y A o M y k v Q 2 h h b m d l Z C B U e X B l L n t D b 2 x 1 b W 4 x N D U s M T Q 0 f S Z x d W 9 0 O y w m c X V v d D t T Z W N 0 a W 9 u M S 9 z Y X A x M G x p b m V z I C g z K S 9 D a G F u Z 2 V k I F R 5 c G U u e 0 N v b H V t b j E 0 N i w x N D V 9 J n F 1 b 3 Q 7 L C Z x d W 9 0 O 1 N l Y 3 R p b 2 4 x L 3 N h c D E w b G l u Z X M g K D M p L 0 N o Y W 5 n Z W Q g V H l w Z S 5 7 Q 2 9 s d W 1 u M T Q 3 L D E 0 N n 0 m c X V v d D s s J n F 1 b 3 Q 7 U 2 V j d G l v b j E v c 2 F w M T B s a W 5 l c y A o M y k v Q 2 h h b m d l Z C B U e X B l L n t D b 2 x 1 b W 4 x N D g s M T Q 3 f S Z x d W 9 0 O y w m c X V v d D t T Z W N 0 a W 9 u M S 9 z Y X A x M G x p b m V z I C g z K S 9 D a G F u Z 2 V k I F R 5 c G U u e 0 N v b H V t b j E 0 O S w x N D h 9 J n F 1 b 3 Q 7 L C Z x d W 9 0 O 1 N l Y 3 R p b 2 4 x L 3 N h c D E w b G l u Z X M g K D M p L 0 N o Y W 5 n Z W Q g V H l w Z S 5 7 Q 2 9 s d W 1 u M T U w L D E 0 O X 0 m c X V v d D s s J n F 1 b 3 Q 7 U 2 V j d G l v b j E v c 2 F w M T B s a W 5 l c y A o M y k v Q 2 h h b m d l Z C B U e X B l L n t D b 2 x 1 b W 4 x N T E s M T U w f S Z x d W 9 0 O y w m c X V v d D t T Z W N 0 a W 9 u M S 9 z Y X A x M G x p b m V z I C g z K S 9 D a G F u Z 2 V k I F R 5 c G U u e 0 N v b H V t b j E 1 M i w x N T F 9 J n F 1 b 3 Q 7 L C Z x d W 9 0 O 1 N l Y 3 R p b 2 4 x L 3 N h c D E w b G l u Z X M g K D M p L 0 N o Y W 5 n Z W Q g V H l w Z S 5 7 Q 2 9 s d W 1 u M T U z L D E 1 M n 0 m c X V v d D s s J n F 1 b 3 Q 7 U 2 V j d G l v b j E v c 2 F w M T B s a W 5 l c y A o M y k v Q 2 h h b m d l Z C B U e X B l L n t D b 2 x 1 b W 4 x N T Q s M T U z f S Z x d W 9 0 O y w m c X V v d D t T Z W N 0 a W 9 u M S 9 z Y X A x M G x p b m V z I C g z K S 9 D a G F u Z 2 V k I F R 5 c G U u e 0 N v b H V t b j E 1 N S w x N T R 9 J n F 1 b 3 Q 7 L C Z x d W 9 0 O 1 N l Y 3 R p b 2 4 x L 3 N h c D E w b G l u Z X M g K D M p L 0 N o Y W 5 n Z W Q g V H l w Z S 5 7 Q 2 9 s d W 1 u M T U 2 L D E 1 N X 0 m c X V v d D s s J n F 1 b 3 Q 7 U 2 V j d G l v b j E v c 2 F w M T B s a W 5 l c y A o M y k v Q 2 h h b m d l Z C B U e X B l L n t D b 2 x 1 b W 4 x N T c s M T U 2 f S Z x d W 9 0 O y w m c X V v d D t T Z W N 0 a W 9 u M S 9 z Y X A x M G x p b m V z I C g z K S 9 D a G F u Z 2 V k I F R 5 c G U u e 0 N v b H V t b j E 1 O C w x N T d 9 J n F 1 b 3 Q 7 L C Z x d W 9 0 O 1 N l Y 3 R p b 2 4 x L 3 N h c D E w b G l u Z X M g K D M p L 0 N o Y W 5 n Z W Q g V H l w Z S 5 7 Q 2 9 s d W 1 u M T U 5 L D E 1 O H 0 m c X V v d D s s J n F 1 b 3 Q 7 U 2 V j d G l v b j E v c 2 F w M T B s a W 5 l c y A o M y k v Q 2 h h b m d l Z C B U e X B l L n t D b 2 x 1 b W 4 x N j A s M T U 5 f S Z x d W 9 0 O y w m c X V v d D t T Z W N 0 a W 9 u M S 9 z Y X A x M G x p b m V z I C g z K S 9 D a G F u Z 2 V k I F R 5 c G U u e 0 N v b H V t b j E 2 M S w x N j B 9 J n F 1 b 3 Q 7 L C Z x d W 9 0 O 1 N l Y 3 R p b 2 4 x L 3 N h c D E w b G l u Z X M g K D M p L 0 N o Y W 5 n Z W Q g V H l w Z S 5 7 Q 2 9 s d W 1 u M T Y y L D E 2 M X 0 m c X V v d D s s J n F 1 b 3 Q 7 U 2 V j d G l v b j E v c 2 F w M T B s a W 5 l c y A o M y k v Q 2 h h b m d l Z C B U e X B l L n t D b 2 x 1 b W 4 x N j M s M T Y y f S Z x d W 9 0 O y w m c X V v d D t T Z W N 0 a W 9 u M S 9 z Y X A x M G x p b m V z I C g z K S 9 D a G F u Z 2 V k I F R 5 c G U u e 0 N v b H V t b j E 2 N C w x N j N 9 J n F 1 b 3 Q 7 L C Z x d W 9 0 O 1 N l Y 3 R p b 2 4 x L 3 N h c D E w b G l u Z X M g K D M p L 0 N o Y W 5 n Z W Q g V H l w Z S 5 7 Q 2 9 s d W 1 u M T Y 1 L D E 2 N H 0 m c X V v d D s s J n F 1 b 3 Q 7 U 2 V j d G l v b j E v c 2 F w M T B s a W 5 l c y A o M y k v Q 2 h h b m d l Z C B U e X B l L n t D b 2 x 1 b W 4 x N j Y s M T Y 1 f S Z x d W 9 0 O y w m c X V v d D t T Z W N 0 a W 9 u M S 9 z Y X A x M G x p b m V z I C g z K S 9 D a G F u Z 2 V k I F R 5 c G U u e 0 N v b H V t b j E 2 N y w x N j Z 9 J n F 1 b 3 Q 7 L C Z x d W 9 0 O 1 N l Y 3 R p b 2 4 x L 3 N h c D E w b G l u Z X M g K D M p L 0 N o Y W 5 n Z W Q g V H l w Z S 5 7 Q 2 9 s d W 1 u M T Y 4 L D E 2 N 3 0 m c X V v d D s s J n F 1 b 3 Q 7 U 2 V j d G l v b j E v c 2 F w M T B s a W 5 l c y A o M y k v Q 2 h h b m d l Z C B U e X B l L n t D b 2 x 1 b W 4 x N j k s M T Y 4 f S Z x d W 9 0 O y w m c X V v d D t T Z W N 0 a W 9 u M S 9 z Y X A x M G x p b m V z I C g z K S 9 D a G F u Z 2 V k I F R 5 c G U u e 0 N v b H V t b j E 3 M C w x N j l 9 J n F 1 b 3 Q 7 L C Z x d W 9 0 O 1 N l Y 3 R p b 2 4 x L 3 N h c D E w b G l u Z X M g K D M p L 0 N o Y W 5 n Z W Q g V H l w Z S 5 7 Q 2 9 s d W 1 u M T c x L D E 3 M H 0 m c X V v d D s s J n F 1 b 3 Q 7 U 2 V j d G l v b j E v c 2 F w M T B s a W 5 l c y A o M y k v Q 2 h h b m d l Z C B U e X B l L n t D b 2 x 1 b W 4 x N z I s M T c x f S Z x d W 9 0 O y w m c X V v d D t T Z W N 0 a W 9 u M S 9 z Y X A x M G x p b m V z I C g z K S 9 D a G F u Z 2 V k I F R 5 c G U u e 0 N v b H V t b j E 3 M y w x N z J 9 J n F 1 b 3 Q 7 L C Z x d W 9 0 O 1 N l Y 3 R p b 2 4 x L 3 N h c D E w b G l u Z X M g K D M p L 0 N o Y W 5 n Z W Q g V H l w Z S 5 7 Q 2 9 s d W 1 u M T c 0 L D E 3 M 3 0 m c X V v d D s s J n F 1 b 3 Q 7 U 2 V j d G l v b j E v c 2 F w M T B s a W 5 l c y A o M y k v Q 2 h h b m d l Z C B U e X B l L n t D b 2 x 1 b W 4 x N z U s M T c 0 f S Z x d W 9 0 O y w m c X V v d D t T Z W N 0 a W 9 u M S 9 z Y X A x M G x p b m V z I C g z K S 9 D a G F u Z 2 V k I F R 5 c G U u e 0 N v b H V t b j E 3 N i w x N z V 9 J n F 1 b 3 Q 7 L C Z x d W 9 0 O 1 N l Y 3 R p b 2 4 x L 3 N h c D E w b G l u Z X M g K D M p L 0 N o Y W 5 n Z W Q g V H l w Z S 5 7 Q 2 9 s d W 1 u M T c 3 L D E 3 N n 0 m c X V v d D s s J n F 1 b 3 Q 7 U 2 V j d G l v b j E v c 2 F w M T B s a W 5 l c y A o M y k v Q 2 h h b m d l Z C B U e X B l L n t D b 2 x 1 b W 4 x N z g s M T c 3 f S Z x d W 9 0 O y w m c X V v d D t T Z W N 0 a W 9 u M S 9 z Y X A x M G x p b m V z I C g z K S 9 D a G F u Z 2 V k I F R 5 c G U u e 0 N v b H V t b j E 3 O S w x N z h 9 J n F 1 b 3 Q 7 L C Z x d W 9 0 O 1 N l Y 3 R p b 2 4 x L 3 N h c D E w b G l u Z X M g K D M p L 0 N o Y W 5 n Z W Q g V H l w Z S 5 7 Q 2 9 s d W 1 u M T g w L D E 3 O X 0 m c X V v d D s s J n F 1 b 3 Q 7 U 2 V j d G l v b j E v c 2 F w M T B s a W 5 l c y A o M y k v Q 2 h h b m d l Z C B U e X B l L n t D b 2 x 1 b W 4 x O D E s M T g w f S Z x d W 9 0 O y w m c X V v d D t T Z W N 0 a W 9 u M S 9 z Y X A x M G x p b m V z I C g z K S 9 D a G F u Z 2 V k I F R 5 c G U u e 0 N v b H V t b j E 4 M i w x O D F 9 J n F 1 b 3 Q 7 L C Z x d W 9 0 O 1 N l Y 3 R p b 2 4 x L 3 N h c D E w b G l u Z X M g K D M p L 0 N o Y W 5 n Z W Q g V H l w Z S 5 7 Q 2 9 s d W 1 u M T g z L D E 4 M n 0 m c X V v d D s s J n F 1 b 3 Q 7 U 2 V j d G l v b j E v c 2 F w M T B s a W 5 l c y A o M y k v Q 2 h h b m d l Z C B U e X B l L n t D b 2 x 1 b W 4 x O D Q s M T g z f S Z x d W 9 0 O y w m c X V v d D t T Z W N 0 a W 9 u M S 9 z Y X A x M G x p b m V z I C g z K S 9 D a G F u Z 2 V k I F R 5 c G U u e 0 N v b H V t b j E 4 N S w x O D R 9 J n F 1 b 3 Q 7 X S w m c X V v d D t D b 2 x 1 b W 5 D b 3 V u d C Z x d W 9 0 O z o x O D U s J n F 1 b 3 Q 7 S 2 V 5 Q 2 9 s d W 1 u T m F t Z X M m c X V v d D s 6 W 1 0 s J n F 1 b 3 Q 7 Q 2 9 s d W 1 u S W R l b n R p d G l l c y Z x d W 9 0 O z p b J n F 1 b 3 Q 7 U 2 V j d G l v b j E v c 2 F w M T B s a W 5 l c y A o M y k v Q 2 h h b m d l Z C B U e X B l L n t D b 2 x 1 b W 4 x L D B 9 J n F 1 b 3 Q 7 L C Z x d W 9 0 O 1 N l Y 3 R p b 2 4 x L 3 N h c D E w b G l u Z X M g K D M p L 0 N o Y W 5 n Z W Q g V H l w Z S 5 7 Q 2 9 s d W 1 u M i w x f S Z x d W 9 0 O y w m c X V v d D t T Z W N 0 a W 9 u M S 9 z Y X A x M G x p b m V z I C g z K S 9 D a G F u Z 2 V k I F R 5 c G U u e 0 N v b H V t b j M s M n 0 m c X V v d D s s J n F 1 b 3 Q 7 U 2 V j d G l v b j E v c 2 F w M T B s a W 5 l c y A o M y k v Q 2 h h b m d l Z C B U e X B l L n t D b 2 x 1 b W 4 0 L D N 9 J n F 1 b 3 Q 7 L C Z x d W 9 0 O 1 N l Y 3 R p b 2 4 x L 3 N h c D E w b G l u Z X M g K D M p L 0 N o Y W 5 n Z W Q g V H l w Z S 5 7 Q 2 9 s d W 1 u N S w 0 f S Z x d W 9 0 O y w m c X V v d D t T Z W N 0 a W 9 u M S 9 z Y X A x M G x p b m V z I C g z K S 9 D a G F u Z 2 V k I F R 5 c G U u e 0 N v b H V t b j Y s N X 0 m c X V v d D s s J n F 1 b 3 Q 7 U 2 V j d G l v b j E v c 2 F w M T B s a W 5 l c y A o M y k v Q 2 h h b m d l Z C B U e X B l L n t D b 2 x 1 b W 4 3 L D Z 9 J n F 1 b 3 Q 7 L C Z x d W 9 0 O 1 N l Y 3 R p b 2 4 x L 3 N h c D E w b G l u Z X M g K D M p L 0 N o Y W 5 n Z W Q g V H l w Z S 5 7 Q 2 9 s d W 1 u O C w 3 f S Z x d W 9 0 O y w m c X V v d D t T Z W N 0 a W 9 u M S 9 z Y X A x M G x p b m V z I C g z K S 9 D a G F u Z 2 V k I F R 5 c G U u e 0 N v b H V t b j k s O H 0 m c X V v d D s s J n F 1 b 3 Q 7 U 2 V j d G l v b j E v c 2 F w M T B s a W 5 l c y A o M y k v Q 2 h h b m d l Z C B U e X B l L n t D b 2 x 1 b W 4 x M C w 5 f S Z x d W 9 0 O y w m c X V v d D t T Z W N 0 a W 9 u M S 9 z Y X A x M G x p b m V z I C g z K S 9 D a G F u Z 2 V k I F R 5 c G U u e 0 N v b H V t b j E x L D E w f S Z x d W 9 0 O y w m c X V v d D t T Z W N 0 a W 9 u M S 9 z Y X A x M G x p b m V z I C g z K S 9 D a G F u Z 2 V k I F R 5 c G U u e 0 N v b H V t b j E y L D E x f S Z x d W 9 0 O y w m c X V v d D t T Z W N 0 a W 9 u M S 9 z Y X A x M G x p b m V z I C g z K S 9 D a G F u Z 2 V k I F R 5 c G U u e 0 N v b H V t b j E z L D E y f S Z x d W 9 0 O y w m c X V v d D t T Z W N 0 a W 9 u M S 9 z Y X A x M G x p b m V z I C g z K S 9 D a G F u Z 2 V k I F R 5 c G U u e 0 N v b H V t b j E 0 L D E z f S Z x d W 9 0 O y w m c X V v d D t T Z W N 0 a W 9 u M S 9 z Y X A x M G x p b m V z I C g z K S 9 D a G F u Z 2 V k I F R 5 c G U u e 0 N v b H V t b j E 1 L D E 0 f S Z x d W 9 0 O y w m c X V v d D t T Z W N 0 a W 9 u M S 9 z Y X A x M G x p b m V z I C g z K S 9 D a G F u Z 2 V k I F R 5 c G U u e 0 N v b H V t b j E 2 L D E 1 f S Z x d W 9 0 O y w m c X V v d D t T Z W N 0 a W 9 u M S 9 z Y X A x M G x p b m V z I C g z K S 9 D a G F u Z 2 V k I F R 5 c G U u e 0 N v b H V t b j E 3 L D E 2 f S Z x d W 9 0 O y w m c X V v d D t T Z W N 0 a W 9 u M S 9 z Y X A x M G x p b m V z I C g z K S 9 D a G F u Z 2 V k I F R 5 c G U u e 0 N v b H V t b j E 4 L D E 3 f S Z x d W 9 0 O y w m c X V v d D t T Z W N 0 a W 9 u M S 9 z Y X A x M G x p b m V z I C g z K S 9 D a G F u Z 2 V k I F R 5 c G U u e 0 N v b H V t b j E 5 L D E 4 f S Z x d W 9 0 O y w m c X V v d D t T Z W N 0 a W 9 u M S 9 z Y X A x M G x p b m V z I C g z K S 9 D a G F u Z 2 V k I F R 5 c G U u e 0 N v b H V t b j I w L D E 5 f S Z x d W 9 0 O y w m c X V v d D t T Z W N 0 a W 9 u M S 9 z Y X A x M G x p b m V z I C g z K S 9 D a G F u Z 2 V k I F R 5 c G U u e 0 N v b H V t b j I x L D I w f S Z x d W 9 0 O y w m c X V v d D t T Z W N 0 a W 9 u M S 9 z Y X A x M G x p b m V z I C g z K S 9 D a G F u Z 2 V k I F R 5 c G U u e 0 N v b H V t b j I y L D I x f S Z x d W 9 0 O y w m c X V v d D t T Z W N 0 a W 9 u M S 9 z Y X A x M G x p b m V z I C g z K S 9 D a G F u Z 2 V k I F R 5 c G U u e 0 N v b H V t b j I z L D I y f S Z x d W 9 0 O y w m c X V v d D t T Z W N 0 a W 9 u M S 9 z Y X A x M G x p b m V z I C g z K S 9 D a G F u Z 2 V k I F R 5 c G U u e 0 N v b H V t b j I 0 L D I z f S Z x d W 9 0 O y w m c X V v d D t T Z W N 0 a W 9 u M S 9 z Y X A x M G x p b m V z I C g z K S 9 D a G F u Z 2 V k I F R 5 c G U u e 0 N v b H V t b j I 1 L D I 0 f S Z x d W 9 0 O y w m c X V v d D t T Z W N 0 a W 9 u M S 9 z Y X A x M G x p b m V z I C g z K S 9 D a G F u Z 2 V k I F R 5 c G U u e 0 N v b H V t b j I 2 L D I 1 f S Z x d W 9 0 O y w m c X V v d D t T Z W N 0 a W 9 u M S 9 z Y X A x M G x p b m V z I C g z K S 9 D a G F u Z 2 V k I F R 5 c G U u e 0 N v b H V t b j I 3 L D I 2 f S Z x d W 9 0 O y w m c X V v d D t T Z W N 0 a W 9 u M S 9 z Y X A x M G x p b m V z I C g z K S 9 D a G F u Z 2 V k I F R 5 c G U u e 0 N v b H V t b j I 4 L D I 3 f S Z x d W 9 0 O y w m c X V v d D t T Z W N 0 a W 9 u M S 9 z Y X A x M G x p b m V z I C g z K S 9 D a G F u Z 2 V k I F R 5 c G U u e 0 N v b H V t b j I 5 L D I 4 f S Z x d W 9 0 O y w m c X V v d D t T Z W N 0 a W 9 u M S 9 z Y X A x M G x p b m V z I C g z K S 9 D a G F u Z 2 V k I F R 5 c G U u e 0 N v b H V t b j M w L D I 5 f S Z x d W 9 0 O y w m c X V v d D t T Z W N 0 a W 9 u M S 9 z Y X A x M G x p b m V z I C g z K S 9 D a G F u Z 2 V k I F R 5 c G U u e 0 N v b H V t b j M x L D M w f S Z x d W 9 0 O y w m c X V v d D t T Z W N 0 a W 9 u M S 9 z Y X A x M G x p b m V z I C g z K S 9 D a G F u Z 2 V k I F R 5 c G U u e 0 N v b H V t b j M y L D M x f S Z x d W 9 0 O y w m c X V v d D t T Z W N 0 a W 9 u M S 9 z Y X A x M G x p b m V z I C g z K S 9 D a G F u Z 2 V k I F R 5 c G U u e 0 N v b H V t b j M z L D M y f S Z x d W 9 0 O y w m c X V v d D t T Z W N 0 a W 9 u M S 9 z Y X A x M G x p b m V z I C g z K S 9 D a G F u Z 2 V k I F R 5 c G U u e 0 N v b H V t b j M 0 L D M z f S Z x d W 9 0 O y w m c X V v d D t T Z W N 0 a W 9 u M S 9 z Y X A x M G x p b m V z I C g z K S 9 D a G F u Z 2 V k I F R 5 c G U u e 0 N v b H V t b j M 1 L D M 0 f S Z x d W 9 0 O y w m c X V v d D t T Z W N 0 a W 9 u M S 9 z Y X A x M G x p b m V z I C g z K S 9 D a G F u Z 2 V k I F R 5 c G U u e 0 N v b H V t b j M 2 L D M 1 f S Z x d W 9 0 O y w m c X V v d D t T Z W N 0 a W 9 u M S 9 z Y X A x M G x p b m V z I C g z K S 9 D a G F u Z 2 V k I F R 5 c G U u e 0 N v b H V t b j M 3 L D M 2 f S Z x d W 9 0 O y w m c X V v d D t T Z W N 0 a W 9 u M S 9 z Y X A x M G x p b m V z I C g z K S 9 D a G F u Z 2 V k I F R 5 c G U u e 0 N v b H V t b j M 4 L D M 3 f S Z x d W 9 0 O y w m c X V v d D t T Z W N 0 a W 9 u M S 9 z Y X A x M G x p b m V z I C g z K S 9 D a G F u Z 2 V k I F R 5 c G U u e 0 N v b H V t b j M 5 L D M 4 f S Z x d W 9 0 O y w m c X V v d D t T Z W N 0 a W 9 u M S 9 z Y X A x M G x p b m V z I C g z K S 9 D a G F u Z 2 V k I F R 5 c G U u e 0 N v b H V t b j Q w L D M 5 f S Z x d W 9 0 O y w m c X V v d D t T Z W N 0 a W 9 u M S 9 z Y X A x M G x p b m V z I C g z K S 9 D a G F u Z 2 V k I F R 5 c G U u e 0 N v b H V t b j Q x L D Q w f S Z x d W 9 0 O y w m c X V v d D t T Z W N 0 a W 9 u M S 9 z Y X A x M G x p b m V z I C g z K S 9 D a G F u Z 2 V k I F R 5 c G U u e 0 N v b H V t b j Q y L D Q x f S Z x d W 9 0 O y w m c X V v d D t T Z W N 0 a W 9 u M S 9 z Y X A x M G x p b m V z I C g z K S 9 D a G F u Z 2 V k I F R 5 c G U u e 0 N v b H V t b j Q z L D Q y f S Z x d W 9 0 O y w m c X V v d D t T Z W N 0 a W 9 u M S 9 z Y X A x M G x p b m V z I C g z K S 9 D a G F u Z 2 V k I F R 5 c G U u e 0 N v b H V t b j Q 0 L D Q z f S Z x d W 9 0 O y w m c X V v d D t T Z W N 0 a W 9 u M S 9 z Y X A x M G x p b m V z I C g z K S 9 D a G F u Z 2 V k I F R 5 c G U u e 0 N v b H V t b j Q 1 L D Q 0 f S Z x d W 9 0 O y w m c X V v d D t T Z W N 0 a W 9 u M S 9 z Y X A x M G x p b m V z I C g z K S 9 D a G F u Z 2 V k I F R 5 c G U u e 0 N v b H V t b j Q 2 L D Q 1 f S Z x d W 9 0 O y w m c X V v d D t T Z W N 0 a W 9 u M S 9 z Y X A x M G x p b m V z I C g z K S 9 D a G F u Z 2 V k I F R 5 c G U u e 0 N v b H V t b j Q 3 L D Q 2 f S Z x d W 9 0 O y w m c X V v d D t T Z W N 0 a W 9 u M S 9 z Y X A x M G x p b m V z I C g z K S 9 D a G F u Z 2 V k I F R 5 c G U u e 0 N v b H V t b j Q 4 L D Q 3 f S Z x d W 9 0 O y w m c X V v d D t T Z W N 0 a W 9 u M S 9 z Y X A x M G x p b m V z I C g z K S 9 D a G F u Z 2 V k I F R 5 c G U u e 0 N v b H V t b j Q 5 L D Q 4 f S Z x d W 9 0 O y w m c X V v d D t T Z W N 0 a W 9 u M S 9 z Y X A x M G x p b m V z I C g z K S 9 D a G F u Z 2 V k I F R 5 c G U u e 0 N v b H V t b j U w L D Q 5 f S Z x d W 9 0 O y w m c X V v d D t T Z W N 0 a W 9 u M S 9 z Y X A x M G x p b m V z I C g z K S 9 D a G F u Z 2 V k I F R 5 c G U u e 0 N v b H V t b j U x L D U w f S Z x d W 9 0 O y w m c X V v d D t T Z W N 0 a W 9 u M S 9 z Y X A x M G x p b m V z I C g z K S 9 D a G F u Z 2 V k I F R 5 c G U u e 0 N v b H V t b j U y L D U x f S Z x d W 9 0 O y w m c X V v d D t T Z W N 0 a W 9 u M S 9 z Y X A x M G x p b m V z I C g z K S 9 D a G F u Z 2 V k I F R 5 c G U u e 0 N v b H V t b j U z L D U y f S Z x d W 9 0 O y w m c X V v d D t T Z W N 0 a W 9 u M S 9 z Y X A x M G x p b m V z I C g z K S 9 D a G F u Z 2 V k I F R 5 c G U u e 0 N v b H V t b j U 0 L D U z f S Z x d W 9 0 O y w m c X V v d D t T Z W N 0 a W 9 u M S 9 z Y X A x M G x p b m V z I C g z K S 9 D a G F u Z 2 V k I F R 5 c G U u e 0 N v b H V t b j U 1 L D U 0 f S Z x d W 9 0 O y w m c X V v d D t T Z W N 0 a W 9 u M S 9 z Y X A x M G x p b m V z I C g z K S 9 D a G F u Z 2 V k I F R 5 c G U u e 0 N v b H V t b j U 2 L D U 1 f S Z x d W 9 0 O y w m c X V v d D t T Z W N 0 a W 9 u M S 9 z Y X A x M G x p b m V z I C g z K S 9 D a G F u Z 2 V k I F R 5 c G U u e 0 N v b H V t b j U 3 L D U 2 f S Z x d W 9 0 O y w m c X V v d D t T Z W N 0 a W 9 u M S 9 z Y X A x M G x p b m V z I C g z K S 9 D a G F u Z 2 V k I F R 5 c G U u e 0 N v b H V t b j U 4 L D U 3 f S Z x d W 9 0 O y w m c X V v d D t T Z W N 0 a W 9 u M S 9 z Y X A x M G x p b m V z I C g z K S 9 D a G F u Z 2 V k I F R 5 c G U u e 0 N v b H V t b j U 5 L D U 4 f S Z x d W 9 0 O y w m c X V v d D t T Z W N 0 a W 9 u M S 9 z Y X A x M G x p b m V z I C g z K S 9 D a G F u Z 2 V k I F R 5 c G U u e 0 N v b H V t b j Y w L D U 5 f S Z x d W 9 0 O y w m c X V v d D t T Z W N 0 a W 9 u M S 9 z Y X A x M G x p b m V z I C g z K S 9 D a G F u Z 2 V k I F R 5 c G U u e 0 N v b H V t b j Y x L D Y w f S Z x d W 9 0 O y w m c X V v d D t T Z W N 0 a W 9 u M S 9 z Y X A x M G x p b m V z I C g z K S 9 D a G F u Z 2 V k I F R 5 c G U u e 0 N v b H V t b j Y y L D Y x f S Z x d W 9 0 O y w m c X V v d D t T Z W N 0 a W 9 u M S 9 z Y X A x M G x p b m V z I C g z K S 9 D a G F u Z 2 V k I F R 5 c G U u e 0 N v b H V t b j Y z L D Y y f S Z x d W 9 0 O y w m c X V v d D t T Z W N 0 a W 9 u M S 9 z Y X A x M G x p b m V z I C g z K S 9 D a G F u Z 2 V k I F R 5 c G U u e 0 N v b H V t b j Y 0 L D Y z f S Z x d W 9 0 O y w m c X V v d D t T Z W N 0 a W 9 u M S 9 z Y X A x M G x p b m V z I C g z K S 9 D a G F u Z 2 V k I F R 5 c G U u e 0 N v b H V t b j Y 1 L D Y 0 f S Z x d W 9 0 O y w m c X V v d D t T Z W N 0 a W 9 u M S 9 z Y X A x M G x p b m V z I C g z K S 9 D a G F u Z 2 V k I F R 5 c G U u e 0 N v b H V t b j Y 2 L D Y 1 f S Z x d W 9 0 O y w m c X V v d D t T Z W N 0 a W 9 u M S 9 z Y X A x M G x p b m V z I C g z K S 9 D a G F u Z 2 V k I F R 5 c G U u e 0 N v b H V t b j Y 3 L D Y 2 f S Z x d W 9 0 O y w m c X V v d D t T Z W N 0 a W 9 u M S 9 z Y X A x M G x p b m V z I C g z K S 9 D a G F u Z 2 V k I F R 5 c G U u e 0 N v b H V t b j Y 4 L D Y 3 f S Z x d W 9 0 O y w m c X V v d D t T Z W N 0 a W 9 u M S 9 z Y X A x M G x p b m V z I C g z K S 9 D a G F u Z 2 V k I F R 5 c G U u e 0 N v b H V t b j Y 5 L D Y 4 f S Z x d W 9 0 O y w m c X V v d D t T Z W N 0 a W 9 u M S 9 z Y X A x M G x p b m V z I C g z K S 9 D a G F u Z 2 V k I F R 5 c G U u e 0 N v b H V t b j c w L D Y 5 f S Z x d W 9 0 O y w m c X V v d D t T Z W N 0 a W 9 u M S 9 z Y X A x M G x p b m V z I C g z K S 9 D a G F u Z 2 V k I F R 5 c G U u e 0 N v b H V t b j c x L D c w f S Z x d W 9 0 O y w m c X V v d D t T Z W N 0 a W 9 u M S 9 z Y X A x M G x p b m V z I C g z K S 9 D a G F u Z 2 V k I F R 5 c G U u e 0 N v b H V t b j c y L D c x f S Z x d W 9 0 O y w m c X V v d D t T Z W N 0 a W 9 u M S 9 z Y X A x M G x p b m V z I C g z K S 9 D a G F u Z 2 V k I F R 5 c G U u e 0 N v b H V t b j c z L D c y f S Z x d W 9 0 O y w m c X V v d D t T Z W N 0 a W 9 u M S 9 z Y X A x M G x p b m V z I C g z K S 9 D a G F u Z 2 V k I F R 5 c G U u e 0 N v b H V t b j c 0 L D c z f S Z x d W 9 0 O y w m c X V v d D t T Z W N 0 a W 9 u M S 9 z Y X A x M G x p b m V z I C g z K S 9 D a G F u Z 2 V k I F R 5 c G U u e 0 N v b H V t b j c 1 L D c 0 f S Z x d W 9 0 O y w m c X V v d D t T Z W N 0 a W 9 u M S 9 z Y X A x M G x p b m V z I C g z K S 9 D a G F u Z 2 V k I F R 5 c G U u e 0 N v b H V t b j c 2 L D c 1 f S Z x d W 9 0 O y w m c X V v d D t T Z W N 0 a W 9 u M S 9 z Y X A x M G x p b m V z I C g z K S 9 D a G F u Z 2 V k I F R 5 c G U u e 0 N v b H V t b j c 3 L D c 2 f S Z x d W 9 0 O y w m c X V v d D t T Z W N 0 a W 9 u M S 9 z Y X A x M G x p b m V z I C g z K S 9 D a G F u Z 2 V k I F R 5 c G U u e 0 N v b H V t b j c 4 L D c 3 f S Z x d W 9 0 O y w m c X V v d D t T Z W N 0 a W 9 u M S 9 z Y X A x M G x p b m V z I C g z K S 9 D a G F u Z 2 V k I F R 5 c G U u e 0 N v b H V t b j c 5 L D c 4 f S Z x d W 9 0 O y w m c X V v d D t T Z W N 0 a W 9 u M S 9 z Y X A x M G x p b m V z I C g z K S 9 D a G F u Z 2 V k I F R 5 c G U u e 0 N v b H V t b j g w L D c 5 f S Z x d W 9 0 O y w m c X V v d D t T Z W N 0 a W 9 u M S 9 z Y X A x M G x p b m V z I C g z K S 9 D a G F u Z 2 V k I F R 5 c G U u e 0 N v b H V t b j g x L D g w f S Z x d W 9 0 O y w m c X V v d D t T Z W N 0 a W 9 u M S 9 z Y X A x M G x p b m V z I C g z K S 9 D a G F u Z 2 V k I F R 5 c G U u e 0 N v b H V t b j g y L D g x f S Z x d W 9 0 O y w m c X V v d D t T Z W N 0 a W 9 u M S 9 z Y X A x M G x p b m V z I C g z K S 9 D a G F u Z 2 V k I F R 5 c G U u e 0 N v b H V t b j g z L D g y f S Z x d W 9 0 O y w m c X V v d D t T Z W N 0 a W 9 u M S 9 z Y X A x M G x p b m V z I C g z K S 9 D a G F u Z 2 V k I F R 5 c G U u e 0 N v b H V t b j g 0 L D g z f S Z x d W 9 0 O y w m c X V v d D t T Z W N 0 a W 9 u M S 9 z Y X A x M G x p b m V z I C g z K S 9 D a G F u Z 2 V k I F R 5 c G U u e 0 N v b H V t b j g 1 L D g 0 f S Z x d W 9 0 O y w m c X V v d D t T Z W N 0 a W 9 u M S 9 z Y X A x M G x p b m V z I C g z K S 9 D a G F u Z 2 V k I F R 5 c G U u e 0 N v b H V t b j g 2 L D g 1 f S Z x d W 9 0 O y w m c X V v d D t T Z W N 0 a W 9 u M S 9 z Y X A x M G x p b m V z I C g z K S 9 D a G F u Z 2 V k I F R 5 c G U u e 0 N v b H V t b j g 3 L D g 2 f S Z x d W 9 0 O y w m c X V v d D t T Z W N 0 a W 9 u M S 9 z Y X A x M G x p b m V z I C g z K S 9 D a G F u Z 2 V k I F R 5 c G U u e 0 N v b H V t b j g 4 L D g 3 f S Z x d W 9 0 O y w m c X V v d D t T Z W N 0 a W 9 u M S 9 z Y X A x M G x p b m V z I C g z K S 9 D a G F u Z 2 V k I F R 5 c G U u e 0 N v b H V t b j g 5 L D g 4 f S Z x d W 9 0 O y w m c X V v d D t T Z W N 0 a W 9 u M S 9 z Y X A x M G x p b m V z I C g z K S 9 D a G F u Z 2 V k I F R 5 c G U u e 0 N v b H V t b j k w L D g 5 f S Z x d W 9 0 O y w m c X V v d D t T Z W N 0 a W 9 u M S 9 z Y X A x M G x p b m V z I C g z K S 9 D a G F u Z 2 V k I F R 5 c G U u e 0 N v b H V t b j k x L D k w f S Z x d W 9 0 O y w m c X V v d D t T Z W N 0 a W 9 u M S 9 z Y X A x M G x p b m V z I C g z K S 9 D a G F u Z 2 V k I F R 5 c G U u e 0 N v b H V t b j k y L D k x f S Z x d W 9 0 O y w m c X V v d D t T Z W N 0 a W 9 u M S 9 z Y X A x M G x p b m V z I C g z K S 9 D a G F u Z 2 V k I F R 5 c G U u e 0 N v b H V t b j k z L D k y f S Z x d W 9 0 O y w m c X V v d D t T Z W N 0 a W 9 u M S 9 z Y X A x M G x p b m V z I C g z K S 9 D a G F u Z 2 V k I F R 5 c G U u e 0 N v b H V t b j k 0 L D k z f S Z x d W 9 0 O y w m c X V v d D t T Z W N 0 a W 9 u M S 9 z Y X A x M G x p b m V z I C g z K S 9 D a G F u Z 2 V k I F R 5 c G U u e 0 N v b H V t b j k 1 L D k 0 f S Z x d W 9 0 O y w m c X V v d D t T Z W N 0 a W 9 u M S 9 z Y X A x M G x p b m V z I C g z K S 9 D a G F u Z 2 V k I F R 5 c G U u e 0 N v b H V t b j k 2 L D k 1 f S Z x d W 9 0 O y w m c X V v d D t T Z W N 0 a W 9 u M S 9 z Y X A x M G x p b m V z I C g z K S 9 D a G F u Z 2 V k I F R 5 c G U u e 0 N v b H V t b j k 3 L D k 2 f S Z x d W 9 0 O y w m c X V v d D t T Z W N 0 a W 9 u M S 9 z Y X A x M G x p b m V z I C g z K S 9 D a G F u Z 2 V k I F R 5 c G U u e 0 N v b H V t b j k 4 L D k 3 f S Z x d W 9 0 O y w m c X V v d D t T Z W N 0 a W 9 u M S 9 z Y X A x M G x p b m V z I C g z K S 9 D a G F u Z 2 V k I F R 5 c G U u e 0 N v b H V t b j k 5 L D k 4 f S Z x d W 9 0 O y w m c X V v d D t T Z W N 0 a W 9 u M S 9 z Y X A x M G x p b m V z I C g z K S 9 D a G F u Z 2 V k I F R 5 c G U u e 0 N v b H V t b j E w M C w 5 O X 0 m c X V v d D s s J n F 1 b 3 Q 7 U 2 V j d G l v b j E v c 2 F w M T B s a W 5 l c y A o M y k v Q 2 h h b m d l Z C B U e X B l L n t D b 2 x 1 b W 4 x M D E s M T A w f S Z x d W 9 0 O y w m c X V v d D t T Z W N 0 a W 9 u M S 9 z Y X A x M G x p b m V z I C g z K S 9 D a G F u Z 2 V k I F R 5 c G U u e 0 N v b H V t b j E w M i w x M D F 9 J n F 1 b 3 Q 7 L C Z x d W 9 0 O 1 N l Y 3 R p b 2 4 x L 3 N h c D E w b G l u Z X M g K D M p L 0 N o Y W 5 n Z W Q g V H l w Z S 5 7 Q 2 9 s d W 1 u M T A z L D E w M n 0 m c X V v d D s s J n F 1 b 3 Q 7 U 2 V j d G l v b j E v c 2 F w M T B s a W 5 l c y A o M y k v Q 2 h h b m d l Z C B U e X B l L n t D b 2 x 1 b W 4 x M D Q s M T A z f S Z x d W 9 0 O y w m c X V v d D t T Z W N 0 a W 9 u M S 9 z Y X A x M G x p b m V z I C g z K S 9 D a G F u Z 2 V k I F R 5 c G U u e 0 N v b H V t b j E w N S w x M D R 9 J n F 1 b 3 Q 7 L C Z x d W 9 0 O 1 N l Y 3 R p b 2 4 x L 3 N h c D E w b G l u Z X M g K D M p L 0 N o Y W 5 n Z W Q g V H l w Z S 5 7 Q 2 9 s d W 1 u M T A 2 L D E w N X 0 m c X V v d D s s J n F 1 b 3 Q 7 U 2 V j d G l v b j E v c 2 F w M T B s a W 5 l c y A o M y k v Q 2 h h b m d l Z C B U e X B l L n t D b 2 x 1 b W 4 x M D c s M T A 2 f S Z x d W 9 0 O y w m c X V v d D t T Z W N 0 a W 9 u M S 9 z Y X A x M G x p b m V z I C g z K S 9 D a G F u Z 2 V k I F R 5 c G U u e 0 N v b H V t b j E w O C w x M D d 9 J n F 1 b 3 Q 7 L C Z x d W 9 0 O 1 N l Y 3 R p b 2 4 x L 3 N h c D E w b G l u Z X M g K D M p L 0 N o Y W 5 n Z W Q g V H l w Z S 5 7 Q 2 9 s d W 1 u M T A 5 L D E w O H 0 m c X V v d D s s J n F 1 b 3 Q 7 U 2 V j d G l v b j E v c 2 F w M T B s a W 5 l c y A o M y k v Q 2 h h b m d l Z C B U e X B l L n t D b 2 x 1 b W 4 x M T A s M T A 5 f S Z x d W 9 0 O y w m c X V v d D t T Z W N 0 a W 9 u M S 9 z Y X A x M G x p b m V z I C g z K S 9 D a G F u Z 2 V k I F R 5 c G U u e 0 N v b H V t b j E x M S w x M T B 9 J n F 1 b 3 Q 7 L C Z x d W 9 0 O 1 N l Y 3 R p b 2 4 x L 3 N h c D E w b G l u Z X M g K D M p L 0 N o Y W 5 n Z W Q g V H l w Z S 5 7 Q 2 9 s d W 1 u M T E y L D E x M X 0 m c X V v d D s s J n F 1 b 3 Q 7 U 2 V j d G l v b j E v c 2 F w M T B s a W 5 l c y A o M y k v Q 2 h h b m d l Z C B U e X B l L n t D b 2 x 1 b W 4 x M T M s M T E y f S Z x d W 9 0 O y w m c X V v d D t T Z W N 0 a W 9 u M S 9 z Y X A x M G x p b m V z I C g z K S 9 D a G F u Z 2 V k I F R 5 c G U u e 0 N v b H V t b j E x N C w x M T N 9 J n F 1 b 3 Q 7 L C Z x d W 9 0 O 1 N l Y 3 R p b 2 4 x L 3 N h c D E w b G l u Z X M g K D M p L 0 N o Y W 5 n Z W Q g V H l w Z S 5 7 Q 2 9 s d W 1 u M T E 1 L D E x N H 0 m c X V v d D s s J n F 1 b 3 Q 7 U 2 V j d G l v b j E v c 2 F w M T B s a W 5 l c y A o M y k v Q 2 h h b m d l Z C B U e X B l L n t D b 2 x 1 b W 4 x M T Y s M T E 1 f S Z x d W 9 0 O y w m c X V v d D t T Z W N 0 a W 9 u M S 9 z Y X A x M G x p b m V z I C g z K S 9 D a G F u Z 2 V k I F R 5 c G U u e 0 N v b H V t b j E x N y w x M T Z 9 J n F 1 b 3 Q 7 L C Z x d W 9 0 O 1 N l Y 3 R p b 2 4 x L 3 N h c D E w b G l u Z X M g K D M p L 0 N o Y W 5 n Z W Q g V H l w Z S 5 7 Q 2 9 s d W 1 u M T E 4 L D E x N 3 0 m c X V v d D s s J n F 1 b 3 Q 7 U 2 V j d G l v b j E v c 2 F w M T B s a W 5 l c y A o M y k v Q 2 h h b m d l Z C B U e X B l L n t D b 2 x 1 b W 4 x M T k s M T E 4 f S Z x d W 9 0 O y w m c X V v d D t T Z W N 0 a W 9 u M S 9 z Y X A x M G x p b m V z I C g z K S 9 D a G F u Z 2 V k I F R 5 c G U u e 0 N v b H V t b j E y M C w x M T l 9 J n F 1 b 3 Q 7 L C Z x d W 9 0 O 1 N l Y 3 R p b 2 4 x L 3 N h c D E w b G l u Z X M g K D M p L 0 N o Y W 5 n Z W Q g V H l w Z S 5 7 Q 2 9 s d W 1 u M T I x L D E y M H 0 m c X V v d D s s J n F 1 b 3 Q 7 U 2 V j d G l v b j E v c 2 F w M T B s a W 5 l c y A o M y k v Q 2 h h b m d l Z C B U e X B l L n t D b 2 x 1 b W 4 x M j I s M T I x f S Z x d W 9 0 O y w m c X V v d D t T Z W N 0 a W 9 u M S 9 z Y X A x M G x p b m V z I C g z K S 9 D a G F u Z 2 V k I F R 5 c G U u e 0 N v b H V t b j E y M y w x M j J 9 J n F 1 b 3 Q 7 L C Z x d W 9 0 O 1 N l Y 3 R p b 2 4 x L 3 N h c D E w b G l u Z X M g K D M p L 0 N o Y W 5 n Z W Q g V H l w Z S 5 7 Q 2 9 s d W 1 u M T I 0 L D E y M 3 0 m c X V v d D s s J n F 1 b 3 Q 7 U 2 V j d G l v b j E v c 2 F w M T B s a W 5 l c y A o M y k v Q 2 h h b m d l Z C B U e X B l L n t D b 2 x 1 b W 4 x M j U s M T I 0 f S Z x d W 9 0 O y w m c X V v d D t T Z W N 0 a W 9 u M S 9 z Y X A x M G x p b m V z I C g z K S 9 D a G F u Z 2 V k I F R 5 c G U u e 0 N v b H V t b j E y N i w x M j V 9 J n F 1 b 3 Q 7 L C Z x d W 9 0 O 1 N l Y 3 R p b 2 4 x L 3 N h c D E w b G l u Z X M g K D M p L 0 N o Y W 5 n Z W Q g V H l w Z S 5 7 Q 2 9 s d W 1 u M T I 3 L D E y N n 0 m c X V v d D s s J n F 1 b 3 Q 7 U 2 V j d G l v b j E v c 2 F w M T B s a W 5 l c y A o M y k v Q 2 h h b m d l Z C B U e X B l L n t D b 2 x 1 b W 4 x M j g s M T I 3 f S Z x d W 9 0 O y w m c X V v d D t T Z W N 0 a W 9 u M S 9 z Y X A x M G x p b m V z I C g z K S 9 D a G F u Z 2 V k I F R 5 c G U u e 0 N v b H V t b j E y O S w x M j h 9 J n F 1 b 3 Q 7 L C Z x d W 9 0 O 1 N l Y 3 R p b 2 4 x L 3 N h c D E w b G l u Z X M g K D M p L 0 N o Y W 5 n Z W Q g V H l w Z S 5 7 Q 2 9 s d W 1 u M T M w L D E y O X 0 m c X V v d D s s J n F 1 b 3 Q 7 U 2 V j d G l v b j E v c 2 F w M T B s a W 5 l c y A o M y k v Q 2 h h b m d l Z C B U e X B l L n t D b 2 x 1 b W 4 x M z E s M T M w f S Z x d W 9 0 O y w m c X V v d D t T Z W N 0 a W 9 u M S 9 z Y X A x M G x p b m V z I C g z K S 9 D a G F u Z 2 V k I F R 5 c G U u e 0 N v b H V t b j E z M i w x M z F 9 J n F 1 b 3 Q 7 L C Z x d W 9 0 O 1 N l Y 3 R p b 2 4 x L 3 N h c D E w b G l u Z X M g K D M p L 0 N o Y W 5 n Z W Q g V H l w Z S 5 7 Q 2 9 s d W 1 u M T M z L D E z M n 0 m c X V v d D s s J n F 1 b 3 Q 7 U 2 V j d G l v b j E v c 2 F w M T B s a W 5 l c y A o M y k v Q 2 h h b m d l Z C B U e X B l L n t D b 2 x 1 b W 4 x M z Q s M T M z f S Z x d W 9 0 O y w m c X V v d D t T Z W N 0 a W 9 u M S 9 z Y X A x M G x p b m V z I C g z K S 9 D a G F u Z 2 V k I F R 5 c G U u e 0 N v b H V t b j E z N S w x M z R 9 J n F 1 b 3 Q 7 L C Z x d W 9 0 O 1 N l Y 3 R p b 2 4 x L 3 N h c D E w b G l u Z X M g K D M p L 0 N o Y W 5 n Z W Q g V H l w Z S 5 7 Q 2 9 s d W 1 u M T M 2 L D E z N X 0 m c X V v d D s s J n F 1 b 3 Q 7 U 2 V j d G l v b j E v c 2 F w M T B s a W 5 l c y A o M y k v Q 2 h h b m d l Z C B U e X B l L n t D b 2 x 1 b W 4 x M z c s M T M 2 f S Z x d W 9 0 O y w m c X V v d D t T Z W N 0 a W 9 u M S 9 z Y X A x M G x p b m V z I C g z K S 9 D a G F u Z 2 V k I F R 5 c G U u e 0 N v b H V t b j E z O C w x M z d 9 J n F 1 b 3 Q 7 L C Z x d W 9 0 O 1 N l Y 3 R p b 2 4 x L 3 N h c D E w b G l u Z X M g K D M p L 0 N o Y W 5 n Z W Q g V H l w Z S 5 7 Q 2 9 s d W 1 u M T M 5 L D E z O H 0 m c X V v d D s s J n F 1 b 3 Q 7 U 2 V j d G l v b j E v c 2 F w M T B s a W 5 l c y A o M y k v Q 2 h h b m d l Z C B U e X B l L n t D b 2 x 1 b W 4 x N D A s M T M 5 f S Z x d W 9 0 O y w m c X V v d D t T Z W N 0 a W 9 u M S 9 z Y X A x M G x p b m V z I C g z K S 9 D a G F u Z 2 V k I F R 5 c G U u e 0 N v b H V t b j E 0 M S w x N D B 9 J n F 1 b 3 Q 7 L C Z x d W 9 0 O 1 N l Y 3 R p b 2 4 x L 3 N h c D E w b G l u Z X M g K D M p L 0 N o Y W 5 n Z W Q g V H l w Z S 5 7 Q 2 9 s d W 1 u M T Q y L D E 0 M X 0 m c X V v d D s s J n F 1 b 3 Q 7 U 2 V j d G l v b j E v c 2 F w M T B s a W 5 l c y A o M y k v Q 2 h h b m d l Z C B U e X B l L n t D b 2 x 1 b W 4 x N D M s M T Q y f S Z x d W 9 0 O y w m c X V v d D t T Z W N 0 a W 9 u M S 9 z Y X A x M G x p b m V z I C g z K S 9 D a G F u Z 2 V k I F R 5 c G U u e 0 N v b H V t b j E 0 N C w x N D N 9 J n F 1 b 3 Q 7 L C Z x d W 9 0 O 1 N l Y 3 R p b 2 4 x L 3 N h c D E w b G l u Z X M g K D M p L 0 N o Y W 5 n Z W Q g V H l w Z S 5 7 Q 2 9 s d W 1 u M T Q 1 L D E 0 N H 0 m c X V v d D s s J n F 1 b 3 Q 7 U 2 V j d G l v b j E v c 2 F w M T B s a W 5 l c y A o M y k v Q 2 h h b m d l Z C B U e X B l L n t D b 2 x 1 b W 4 x N D Y s M T Q 1 f S Z x d W 9 0 O y w m c X V v d D t T Z W N 0 a W 9 u M S 9 z Y X A x M G x p b m V z I C g z K S 9 D a G F u Z 2 V k I F R 5 c G U u e 0 N v b H V t b j E 0 N y w x N D Z 9 J n F 1 b 3 Q 7 L C Z x d W 9 0 O 1 N l Y 3 R p b 2 4 x L 3 N h c D E w b G l u Z X M g K D M p L 0 N o Y W 5 n Z W Q g V H l w Z S 5 7 Q 2 9 s d W 1 u M T Q 4 L D E 0 N 3 0 m c X V v d D s s J n F 1 b 3 Q 7 U 2 V j d G l v b j E v c 2 F w M T B s a W 5 l c y A o M y k v Q 2 h h b m d l Z C B U e X B l L n t D b 2 x 1 b W 4 x N D k s M T Q 4 f S Z x d W 9 0 O y w m c X V v d D t T Z W N 0 a W 9 u M S 9 z Y X A x M G x p b m V z I C g z K S 9 D a G F u Z 2 V k I F R 5 c G U u e 0 N v b H V t b j E 1 M C w x N D l 9 J n F 1 b 3 Q 7 L C Z x d W 9 0 O 1 N l Y 3 R p b 2 4 x L 3 N h c D E w b G l u Z X M g K D M p L 0 N o Y W 5 n Z W Q g V H l w Z S 5 7 Q 2 9 s d W 1 u M T U x L D E 1 M H 0 m c X V v d D s s J n F 1 b 3 Q 7 U 2 V j d G l v b j E v c 2 F w M T B s a W 5 l c y A o M y k v Q 2 h h b m d l Z C B U e X B l L n t D b 2 x 1 b W 4 x N T I s M T U x f S Z x d W 9 0 O y w m c X V v d D t T Z W N 0 a W 9 u M S 9 z Y X A x M G x p b m V z I C g z K S 9 D a G F u Z 2 V k I F R 5 c G U u e 0 N v b H V t b j E 1 M y w x N T J 9 J n F 1 b 3 Q 7 L C Z x d W 9 0 O 1 N l Y 3 R p b 2 4 x L 3 N h c D E w b G l u Z X M g K D M p L 0 N o Y W 5 n Z W Q g V H l w Z S 5 7 Q 2 9 s d W 1 u M T U 0 L D E 1 M 3 0 m c X V v d D s s J n F 1 b 3 Q 7 U 2 V j d G l v b j E v c 2 F w M T B s a W 5 l c y A o M y k v Q 2 h h b m d l Z C B U e X B l L n t D b 2 x 1 b W 4 x N T U s M T U 0 f S Z x d W 9 0 O y w m c X V v d D t T Z W N 0 a W 9 u M S 9 z Y X A x M G x p b m V z I C g z K S 9 D a G F u Z 2 V k I F R 5 c G U u e 0 N v b H V t b j E 1 N i w x N T V 9 J n F 1 b 3 Q 7 L C Z x d W 9 0 O 1 N l Y 3 R p b 2 4 x L 3 N h c D E w b G l u Z X M g K D M p L 0 N o Y W 5 n Z W Q g V H l w Z S 5 7 Q 2 9 s d W 1 u M T U 3 L D E 1 N n 0 m c X V v d D s s J n F 1 b 3 Q 7 U 2 V j d G l v b j E v c 2 F w M T B s a W 5 l c y A o M y k v Q 2 h h b m d l Z C B U e X B l L n t D b 2 x 1 b W 4 x N T g s M T U 3 f S Z x d W 9 0 O y w m c X V v d D t T Z W N 0 a W 9 u M S 9 z Y X A x M G x p b m V z I C g z K S 9 D a G F u Z 2 V k I F R 5 c G U u e 0 N v b H V t b j E 1 O S w x N T h 9 J n F 1 b 3 Q 7 L C Z x d W 9 0 O 1 N l Y 3 R p b 2 4 x L 3 N h c D E w b G l u Z X M g K D M p L 0 N o Y W 5 n Z W Q g V H l w Z S 5 7 Q 2 9 s d W 1 u M T Y w L D E 1 O X 0 m c X V v d D s s J n F 1 b 3 Q 7 U 2 V j d G l v b j E v c 2 F w M T B s a W 5 l c y A o M y k v Q 2 h h b m d l Z C B U e X B l L n t D b 2 x 1 b W 4 x N j E s M T Y w f S Z x d W 9 0 O y w m c X V v d D t T Z W N 0 a W 9 u M S 9 z Y X A x M G x p b m V z I C g z K S 9 D a G F u Z 2 V k I F R 5 c G U u e 0 N v b H V t b j E 2 M i w x N j F 9 J n F 1 b 3 Q 7 L C Z x d W 9 0 O 1 N l Y 3 R p b 2 4 x L 3 N h c D E w b G l u Z X M g K D M p L 0 N o Y W 5 n Z W Q g V H l w Z S 5 7 Q 2 9 s d W 1 u M T Y z L D E 2 M n 0 m c X V v d D s s J n F 1 b 3 Q 7 U 2 V j d G l v b j E v c 2 F w M T B s a W 5 l c y A o M y k v Q 2 h h b m d l Z C B U e X B l L n t D b 2 x 1 b W 4 x N j Q s M T Y z f S Z x d W 9 0 O y w m c X V v d D t T Z W N 0 a W 9 u M S 9 z Y X A x M G x p b m V z I C g z K S 9 D a G F u Z 2 V k I F R 5 c G U u e 0 N v b H V t b j E 2 N S w x N j R 9 J n F 1 b 3 Q 7 L C Z x d W 9 0 O 1 N l Y 3 R p b 2 4 x L 3 N h c D E w b G l u Z X M g K D M p L 0 N o Y W 5 n Z W Q g V H l w Z S 5 7 Q 2 9 s d W 1 u M T Y 2 L D E 2 N X 0 m c X V v d D s s J n F 1 b 3 Q 7 U 2 V j d G l v b j E v c 2 F w M T B s a W 5 l c y A o M y k v Q 2 h h b m d l Z C B U e X B l L n t D b 2 x 1 b W 4 x N j c s M T Y 2 f S Z x d W 9 0 O y w m c X V v d D t T Z W N 0 a W 9 u M S 9 z Y X A x M G x p b m V z I C g z K S 9 D a G F u Z 2 V k I F R 5 c G U u e 0 N v b H V t b j E 2 O C w x N j d 9 J n F 1 b 3 Q 7 L C Z x d W 9 0 O 1 N l Y 3 R p b 2 4 x L 3 N h c D E w b G l u Z X M g K D M p L 0 N o Y W 5 n Z W Q g V H l w Z S 5 7 Q 2 9 s d W 1 u M T Y 5 L D E 2 O H 0 m c X V v d D s s J n F 1 b 3 Q 7 U 2 V j d G l v b j E v c 2 F w M T B s a W 5 l c y A o M y k v Q 2 h h b m d l Z C B U e X B l L n t D b 2 x 1 b W 4 x N z A s M T Y 5 f S Z x d W 9 0 O y w m c X V v d D t T Z W N 0 a W 9 u M S 9 z Y X A x M G x p b m V z I C g z K S 9 D a G F u Z 2 V k I F R 5 c G U u e 0 N v b H V t b j E 3 M S w x N z B 9 J n F 1 b 3 Q 7 L C Z x d W 9 0 O 1 N l Y 3 R p b 2 4 x L 3 N h c D E w b G l u Z X M g K D M p L 0 N o Y W 5 n Z W Q g V H l w Z S 5 7 Q 2 9 s d W 1 u M T c y L D E 3 M X 0 m c X V v d D s s J n F 1 b 3 Q 7 U 2 V j d G l v b j E v c 2 F w M T B s a W 5 l c y A o M y k v Q 2 h h b m d l Z C B U e X B l L n t D b 2 x 1 b W 4 x N z M s M T c y f S Z x d W 9 0 O y w m c X V v d D t T Z W N 0 a W 9 u M S 9 z Y X A x M G x p b m V z I C g z K S 9 D a G F u Z 2 V k I F R 5 c G U u e 0 N v b H V t b j E 3 N C w x N z N 9 J n F 1 b 3 Q 7 L C Z x d W 9 0 O 1 N l Y 3 R p b 2 4 x L 3 N h c D E w b G l u Z X M g K D M p L 0 N o Y W 5 n Z W Q g V H l w Z S 5 7 Q 2 9 s d W 1 u M T c 1 L D E 3 N H 0 m c X V v d D s s J n F 1 b 3 Q 7 U 2 V j d G l v b j E v c 2 F w M T B s a W 5 l c y A o M y k v Q 2 h h b m d l Z C B U e X B l L n t D b 2 x 1 b W 4 x N z Y s M T c 1 f S Z x d W 9 0 O y w m c X V v d D t T Z W N 0 a W 9 u M S 9 z Y X A x M G x p b m V z I C g z K S 9 D a G F u Z 2 V k I F R 5 c G U u e 0 N v b H V t b j E 3 N y w x N z Z 9 J n F 1 b 3 Q 7 L C Z x d W 9 0 O 1 N l Y 3 R p b 2 4 x L 3 N h c D E w b G l u Z X M g K D M p L 0 N o Y W 5 n Z W Q g V H l w Z S 5 7 Q 2 9 s d W 1 u M T c 4 L D E 3 N 3 0 m c X V v d D s s J n F 1 b 3 Q 7 U 2 V j d G l v b j E v c 2 F w M T B s a W 5 l c y A o M y k v Q 2 h h b m d l Z C B U e X B l L n t D b 2 x 1 b W 4 x N z k s M T c 4 f S Z x d W 9 0 O y w m c X V v d D t T Z W N 0 a W 9 u M S 9 z Y X A x M G x p b m V z I C g z K S 9 D a G F u Z 2 V k I F R 5 c G U u e 0 N v b H V t b j E 4 M C w x N z l 9 J n F 1 b 3 Q 7 L C Z x d W 9 0 O 1 N l Y 3 R p b 2 4 x L 3 N h c D E w b G l u Z X M g K D M p L 0 N o Y W 5 n Z W Q g V H l w Z S 5 7 Q 2 9 s d W 1 u M T g x L D E 4 M H 0 m c X V v d D s s J n F 1 b 3 Q 7 U 2 V j d G l v b j E v c 2 F w M T B s a W 5 l c y A o M y k v Q 2 h h b m d l Z C B U e X B l L n t D b 2 x 1 b W 4 x O D I s M T g x f S Z x d W 9 0 O y w m c X V v d D t T Z W N 0 a W 9 u M S 9 z Y X A x M G x p b m V z I C g z K S 9 D a G F u Z 2 V k I F R 5 c G U u e 0 N v b H V t b j E 4 M y w x O D J 9 J n F 1 b 3 Q 7 L C Z x d W 9 0 O 1 N l Y 3 R p b 2 4 x L 3 N h c D E w b G l u Z X M g K D M p L 0 N o Y W 5 n Z W Q g V H l w Z S 5 7 Q 2 9 s d W 1 u M T g 0 L D E 4 M 3 0 m c X V v d D s s J n F 1 b 3 Q 7 U 2 V j d G l v b j E v c 2 F w M T B s a W 5 l c y A o M y k v Q 2 h h b m d l Z C B U e X B l L n t D b 2 x 1 b W 4 x O D U s M T g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h c D E w b G l u Z X M l M j A o N C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0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I 2 V D A 4 O j U 3 O j A 1 L j A 3 O D A 1 M j N a I i A v P j x F b n R y e S B U e X B l P S J G a W x s Q 2 9 s d W 1 u V H l w Z X M i I F Z h b H V l P S J z Q m d N R E F 3 Y 0 R C Z 1 l H Q m d Z R 0 J n T U R B d 0 1 E Q X d N R E J n T U R B d 0 1 E Q X d Z R 0 J n T U d B d 0 1 H Q m d N R E J n W U d C Z 1 l E Q X d Z R k J n T U Z B d 1 l H Q m d Z R 0 J n T U Z C U V V G Q X d N R 0 F 3 W U Z C U V V G Q X d N R 0 F 3 W U Z C U V V G Q X d N R 0 F 3 W U R C U V V G Q X d N R 0 F 3 W U Z C U V V G Q X d N R 0 F 3 W U Z C U V V G Q X d N R 0 F 3 W U R C U V V G Q X d N R 0 F 3 W U Z C U V V G Q X d N R 0 F 3 W U R C U V V G Q X d N R 0 F 3 W U R C U V V G Q X d N R 0 F 3 W U R C U V V G Q X d N R 0 F 3 W U R C U V V G Q X d N R 0 F 3 W U R C U V V G Q X d N R 0 F 3 W U R C U V V G Q X d N R 0 F 3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s s J n F 1 b 3 Q 7 Q 2 9 s d W 1 u O T A m c X V v d D s s J n F 1 b 3 Q 7 Q 2 9 s d W 1 u O T E m c X V v d D s s J n F 1 b 3 Q 7 Q 2 9 s d W 1 u O T I m c X V v d D s s J n F 1 b 3 Q 7 Q 2 9 s d W 1 u O T M m c X V v d D s s J n F 1 b 3 Q 7 Q 2 9 s d W 1 u O T Q m c X V v d D s s J n F 1 b 3 Q 7 Q 2 9 s d W 1 u O T U m c X V v d D s s J n F 1 b 3 Q 7 Q 2 9 s d W 1 u O T Y m c X V v d D s s J n F 1 b 3 Q 7 Q 2 9 s d W 1 u O T c m c X V v d D s s J n F 1 b 3 Q 7 Q 2 9 s d W 1 u O T g m c X V v d D s s J n F 1 b 3 Q 7 Q 2 9 s d W 1 u O T k m c X V v d D s s J n F 1 b 3 Q 7 Q 2 9 s d W 1 u M T A w J n F 1 b 3 Q 7 L C Z x d W 9 0 O 0 N v b H V t b j E w M S Z x d W 9 0 O y w m c X V v d D t D b 2 x 1 b W 4 x M D I m c X V v d D s s J n F 1 b 3 Q 7 Q 2 9 s d W 1 u M T A z J n F 1 b 3 Q 7 L C Z x d W 9 0 O 0 N v b H V t b j E w N C Z x d W 9 0 O y w m c X V v d D t D b 2 x 1 b W 4 x M D U m c X V v d D s s J n F 1 b 3 Q 7 Q 2 9 s d W 1 u M T A 2 J n F 1 b 3 Q 7 L C Z x d W 9 0 O 0 N v b H V t b j E w N y Z x d W 9 0 O y w m c X V v d D t D b 2 x 1 b W 4 x M D g m c X V v d D s s J n F 1 b 3 Q 7 Q 2 9 s d W 1 u M T A 5 J n F 1 b 3 Q 7 L C Z x d W 9 0 O 0 N v b H V t b j E x M C Z x d W 9 0 O y w m c X V v d D t D b 2 x 1 b W 4 x M T E m c X V v d D s s J n F 1 b 3 Q 7 Q 2 9 s d W 1 u M T E y J n F 1 b 3 Q 7 L C Z x d W 9 0 O 0 N v b H V t b j E x M y Z x d W 9 0 O y w m c X V v d D t D b 2 x 1 b W 4 x M T Q m c X V v d D s s J n F 1 b 3 Q 7 Q 2 9 s d W 1 u M T E 1 J n F 1 b 3 Q 7 L C Z x d W 9 0 O 0 N v b H V t b j E x N i Z x d W 9 0 O y w m c X V v d D t D b 2 x 1 b W 4 x M T c m c X V v d D s s J n F 1 b 3 Q 7 Q 2 9 s d W 1 u M T E 4 J n F 1 b 3 Q 7 L C Z x d W 9 0 O 0 N v b H V t b j E x O S Z x d W 9 0 O y w m c X V v d D t D b 2 x 1 b W 4 x M j A m c X V v d D s s J n F 1 b 3 Q 7 Q 2 9 s d W 1 u M T I x J n F 1 b 3 Q 7 L C Z x d W 9 0 O 0 N v b H V t b j E y M i Z x d W 9 0 O y w m c X V v d D t D b 2 x 1 b W 4 x M j M m c X V v d D s s J n F 1 b 3 Q 7 Q 2 9 s d W 1 u M T I 0 J n F 1 b 3 Q 7 L C Z x d W 9 0 O 0 N v b H V t b j E y N S Z x d W 9 0 O y w m c X V v d D t D b 2 x 1 b W 4 x M j Y m c X V v d D s s J n F 1 b 3 Q 7 Q 2 9 s d W 1 u M T I 3 J n F 1 b 3 Q 7 L C Z x d W 9 0 O 0 N v b H V t b j E y O C Z x d W 9 0 O y w m c X V v d D t D b 2 x 1 b W 4 x M j k m c X V v d D s s J n F 1 b 3 Q 7 Q 2 9 s d W 1 u M T M w J n F 1 b 3 Q 7 L C Z x d W 9 0 O 0 N v b H V t b j E z M S Z x d W 9 0 O y w m c X V v d D t D b 2 x 1 b W 4 x M z I m c X V v d D s s J n F 1 b 3 Q 7 Q 2 9 s d W 1 u M T M z J n F 1 b 3 Q 7 L C Z x d W 9 0 O 0 N v b H V t b j E z N C Z x d W 9 0 O y w m c X V v d D t D b 2 x 1 b W 4 x M z U m c X V v d D s s J n F 1 b 3 Q 7 Q 2 9 s d W 1 u M T M 2 J n F 1 b 3 Q 7 L C Z x d W 9 0 O 0 N v b H V t b j E z N y Z x d W 9 0 O y w m c X V v d D t D b 2 x 1 b W 4 x M z g m c X V v d D s s J n F 1 b 3 Q 7 Q 2 9 s d W 1 u M T M 5 J n F 1 b 3 Q 7 L C Z x d W 9 0 O 0 N v b H V t b j E 0 M C Z x d W 9 0 O y w m c X V v d D t D b 2 x 1 b W 4 x N D E m c X V v d D s s J n F 1 b 3 Q 7 Q 2 9 s d W 1 u M T Q y J n F 1 b 3 Q 7 L C Z x d W 9 0 O 0 N v b H V t b j E 0 M y Z x d W 9 0 O y w m c X V v d D t D b 2 x 1 b W 4 x N D Q m c X V v d D s s J n F 1 b 3 Q 7 Q 2 9 s d W 1 u M T Q 1 J n F 1 b 3 Q 7 L C Z x d W 9 0 O 0 N v b H V t b j E 0 N i Z x d W 9 0 O y w m c X V v d D t D b 2 x 1 b W 4 x N D c m c X V v d D s s J n F 1 b 3 Q 7 Q 2 9 s d W 1 u M T Q 4 J n F 1 b 3 Q 7 L C Z x d W 9 0 O 0 N v b H V t b j E 0 O S Z x d W 9 0 O y w m c X V v d D t D b 2 x 1 b W 4 x N T A m c X V v d D s s J n F 1 b 3 Q 7 Q 2 9 s d W 1 u M T U x J n F 1 b 3 Q 7 L C Z x d W 9 0 O 0 N v b H V t b j E 1 M i Z x d W 9 0 O y w m c X V v d D t D b 2 x 1 b W 4 x N T M m c X V v d D s s J n F 1 b 3 Q 7 Q 2 9 s d W 1 u M T U 0 J n F 1 b 3 Q 7 L C Z x d W 9 0 O 0 N v b H V t b j E 1 N S Z x d W 9 0 O y w m c X V v d D t D b 2 x 1 b W 4 x N T Y m c X V v d D s s J n F 1 b 3 Q 7 Q 2 9 s d W 1 u M T U 3 J n F 1 b 3 Q 7 L C Z x d W 9 0 O 0 N v b H V t b j E 1 O C Z x d W 9 0 O y w m c X V v d D t D b 2 x 1 b W 4 x N T k m c X V v d D s s J n F 1 b 3 Q 7 Q 2 9 s d W 1 u M T Y w J n F 1 b 3 Q 7 L C Z x d W 9 0 O 0 N v b H V t b j E 2 M S Z x d W 9 0 O y w m c X V v d D t D b 2 x 1 b W 4 x N j I m c X V v d D s s J n F 1 b 3 Q 7 Q 2 9 s d W 1 u M T Y z J n F 1 b 3 Q 7 L C Z x d W 9 0 O 0 N v b H V t b j E 2 N C Z x d W 9 0 O y w m c X V v d D t D b 2 x 1 b W 4 x N j U m c X V v d D s s J n F 1 b 3 Q 7 Q 2 9 s d W 1 u M T Y 2 J n F 1 b 3 Q 7 L C Z x d W 9 0 O 0 N v b H V t b j E 2 N y Z x d W 9 0 O y w m c X V v d D t D b 2 x 1 b W 4 x N j g m c X V v d D s s J n F 1 b 3 Q 7 Q 2 9 s d W 1 u M T Y 5 J n F 1 b 3 Q 7 L C Z x d W 9 0 O 0 N v b H V t b j E 3 M C Z x d W 9 0 O y w m c X V v d D t D b 2 x 1 b W 4 x N z E m c X V v d D s s J n F 1 b 3 Q 7 Q 2 9 s d W 1 u M T c y J n F 1 b 3 Q 7 L C Z x d W 9 0 O 0 N v b H V t b j E 3 M y Z x d W 9 0 O y w m c X V v d D t D b 2 x 1 b W 4 x N z Q m c X V v d D s s J n F 1 b 3 Q 7 Q 2 9 s d W 1 u M T c 1 J n F 1 b 3 Q 7 L C Z x d W 9 0 O 0 N v b H V t b j E 3 N i Z x d W 9 0 O y w m c X V v d D t D b 2 x 1 b W 4 x N z c m c X V v d D s s J n F 1 b 3 Q 7 Q 2 9 s d W 1 u M T c 4 J n F 1 b 3 Q 7 L C Z x d W 9 0 O 0 N v b H V t b j E 3 O S Z x d W 9 0 O y w m c X V v d D t D b 2 x 1 b W 4 x O D A m c X V v d D s s J n F 1 b 3 Q 7 Q 2 9 s d W 1 u M T g x J n F 1 b 3 Q 7 L C Z x d W 9 0 O 0 N v b H V t b j E 4 M i Z x d W 9 0 O y w m c X V v d D t D b 2 x 1 b W 4 x O D M m c X V v d D s s J n F 1 b 3 Q 7 Q 2 9 s d W 1 u M T g 0 J n F 1 b 3 Q 7 L C Z x d W 9 0 O 0 N v b H V t b j E 4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M T g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Y X A x M G x p b m V z I C g 0 K S 9 D a G F u Z 2 V k I F R 5 c G U u e 0 N v b H V t b j E s M H 0 m c X V v d D s s J n F 1 b 3 Q 7 U 2 V j d G l v b j E v c 2 F w M T B s a W 5 l c y A o N C k v Q 2 h h b m d l Z C B U e X B l L n t D b 2 x 1 b W 4 y L D F 9 J n F 1 b 3 Q 7 L C Z x d W 9 0 O 1 N l Y 3 R p b 2 4 x L 3 N h c D E w b G l u Z X M g K D Q p L 0 N o Y W 5 n Z W Q g V H l w Z S 5 7 Q 2 9 s d W 1 u M y w y f S Z x d W 9 0 O y w m c X V v d D t T Z W N 0 a W 9 u M S 9 z Y X A x M G x p b m V z I C g 0 K S 9 D a G F u Z 2 V k I F R 5 c G U u e 0 N v b H V t b j Q s M 3 0 m c X V v d D s s J n F 1 b 3 Q 7 U 2 V j d G l v b j E v c 2 F w M T B s a W 5 l c y A o N C k v Q 2 h h b m d l Z C B U e X B l L n t D b 2 x 1 b W 4 1 L D R 9 J n F 1 b 3 Q 7 L C Z x d W 9 0 O 1 N l Y 3 R p b 2 4 x L 3 N h c D E w b G l u Z X M g K D Q p L 0 N o Y W 5 n Z W Q g V H l w Z S 5 7 Q 2 9 s d W 1 u N i w 1 f S Z x d W 9 0 O y w m c X V v d D t T Z W N 0 a W 9 u M S 9 z Y X A x M G x p b m V z I C g 0 K S 9 D a G F u Z 2 V k I F R 5 c G U u e 0 N v b H V t b j c s N n 0 m c X V v d D s s J n F 1 b 3 Q 7 U 2 V j d G l v b j E v c 2 F w M T B s a W 5 l c y A o N C k v Q 2 h h b m d l Z C B U e X B l L n t D b 2 x 1 b W 4 4 L D d 9 J n F 1 b 3 Q 7 L C Z x d W 9 0 O 1 N l Y 3 R p b 2 4 x L 3 N h c D E w b G l u Z X M g K D Q p L 0 N o Y W 5 n Z W Q g V H l w Z S 5 7 Q 2 9 s d W 1 u O S w 4 f S Z x d W 9 0 O y w m c X V v d D t T Z W N 0 a W 9 u M S 9 z Y X A x M G x p b m V z I C g 0 K S 9 D a G F u Z 2 V k I F R 5 c G U u e 0 N v b H V t b j E w L D l 9 J n F 1 b 3 Q 7 L C Z x d W 9 0 O 1 N l Y 3 R p b 2 4 x L 3 N h c D E w b G l u Z X M g K D Q p L 0 N o Y W 5 n Z W Q g V H l w Z S 5 7 Q 2 9 s d W 1 u M T E s M T B 9 J n F 1 b 3 Q 7 L C Z x d W 9 0 O 1 N l Y 3 R p b 2 4 x L 3 N h c D E w b G l u Z X M g K D Q p L 0 N o Y W 5 n Z W Q g V H l w Z S 5 7 Q 2 9 s d W 1 u M T I s M T F 9 J n F 1 b 3 Q 7 L C Z x d W 9 0 O 1 N l Y 3 R p b 2 4 x L 3 N h c D E w b G l u Z X M g K D Q p L 0 N o Y W 5 n Z W Q g V H l w Z S 5 7 Q 2 9 s d W 1 u M T M s M T J 9 J n F 1 b 3 Q 7 L C Z x d W 9 0 O 1 N l Y 3 R p b 2 4 x L 3 N h c D E w b G l u Z X M g K D Q p L 0 N o Y W 5 n Z W Q g V H l w Z S 5 7 Q 2 9 s d W 1 u M T Q s M T N 9 J n F 1 b 3 Q 7 L C Z x d W 9 0 O 1 N l Y 3 R p b 2 4 x L 3 N h c D E w b G l u Z X M g K D Q p L 0 N o Y W 5 n Z W Q g V H l w Z S 5 7 Q 2 9 s d W 1 u M T U s M T R 9 J n F 1 b 3 Q 7 L C Z x d W 9 0 O 1 N l Y 3 R p b 2 4 x L 3 N h c D E w b G l u Z X M g K D Q p L 0 N o Y W 5 n Z W Q g V H l w Z S 5 7 Q 2 9 s d W 1 u M T Y s M T V 9 J n F 1 b 3 Q 7 L C Z x d W 9 0 O 1 N l Y 3 R p b 2 4 x L 3 N h c D E w b G l u Z X M g K D Q p L 0 N o Y W 5 n Z W Q g V H l w Z S 5 7 Q 2 9 s d W 1 u M T c s M T Z 9 J n F 1 b 3 Q 7 L C Z x d W 9 0 O 1 N l Y 3 R p b 2 4 x L 3 N h c D E w b G l u Z X M g K D Q p L 0 N o Y W 5 n Z W Q g V H l w Z S 5 7 Q 2 9 s d W 1 u M T g s M T d 9 J n F 1 b 3 Q 7 L C Z x d W 9 0 O 1 N l Y 3 R p b 2 4 x L 3 N h c D E w b G l u Z X M g K D Q p L 0 N o Y W 5 n Z W Q g V H l w Z S 5 7 Q 2 9 s d W 1 u M T k s M T h 9 J n F 1 b 3 Q 7 L C Z x d W 9 0 O 1 N l Y 3 R p b 2 4 x L 3 N h c D E w b G l u Z X M g K D Q p L 0 N o Y W 5 n Z W Q g V H l w Z S 5 7 Q 2 9 s d W 1 u M j A s M T l 9 J n F 1 b 3 Q 7 L C Z x d W 9 0 O 1 N l Y 3 R p b 2 4 x L 3 N h c D E w b G l u Z X M g K D Q p L 0 N o Y W 5 n Z W Q g V H l w Z S 5 7 Q 2 9 s d W 1 u M j E s M j B 9 J n F 1 b 3 Q 7 L C Z x d W 9 0 O 1 N l Y 3 R p b 2 4 x L 3 N h c D E w b G l u Z X M g K D Q p L 0 N o Y W 5 n Z W Q g V H l w Z S 5 7 Q 2 9 s d W 1 u M j I s M j F 9 J n F 1 b 3 Q 7 L C Z x d W 9 0 O 1 N l Y 3 R p b 2 4 x L 3 N h c D E w b G l u Z X M g K D Q p L 0 N o Y W 5 n Z W Q g V H l w Z S 5 7 Q 2 9 s d W 1 u M j M s M j J 9 J n F 1 b 3 Q 7 L C Z x d W 9 0 O 1 N l Y 3 R p b 2 4 x L 3 N h c D E w b G l u Z X M g K D Q p L 0 N o Y W 5 n Z W Q g V H l w Z S 5 7 Q 2 9 s d W 1 u M j Q s M j N 9 J n F 1 b 3 Q 7 L C Z x d W 9 0 O 1 N l Y 3 R p b 2 4 x L 3 N h c D E w b G l u Z X M g K D Q p L 0 N o Y W 5 n Z W Q g V H l w Z S 5 7 Q 2 9 s d W 1 u M j U s M j R 9 J n F 1 b 3 Q 7 L C Z x d W 9 0 O 1 N l Y 3 R p b 2 4 x L 3 N h c D E w b G l u Z X M g K D Q p L 0 N o Y W 5 n Z W Q g V H l w Z S 5 7 Q 2 9 s d W 1 u M j Y s M j V 9 J n F 1 b 3 Q 7 L C Z x d W 9 0 O 1 N l Y 3 R p b 2 4 x L 3 N h c D E w b G l u Z X M g K D Q p L 0 N o Y W 5 n Z W Q g V H l w Z S 5 7 Q 2 9 s d W 1 u M j c s M j Z 9 J n F 1 b 3 Q 7 L C Z x d W 9 0 O 1 N l Y 3 R p b 2 4 x L 3 N h c D E w b G l u Z X M g K D Q p L 0 N o Y W 5 n Z W Q g V H l w Z S 5 7 Q 2 9 s d W 1 u M j g s M j d 9 J n F 1 b 3 Q 7 L C Z x d W 9 0 O 1 N l Y 3 R p b 2 4 x L 3 N h c D E w b G l u Z X M g K D Q p L 0 N o Y W 5 n Z W Q g V H l w Z S 5 7 Q 2 9 s d W 1 u M j k s M j h 9 J n F 1 b 3 Q 7 L C Z x d W 9 0 O 1 N l Y 3 R p b 2 4 x L 3 N h c D E w b G l u Z X M g K D Q p L 0 N o Y W 5 n Z W Q g V H l w Z S 5 7 Q 2 9 s d W 1 u M z A s M j l 9 J n F 1 b 3 Q 7 L C Z x d W 9 0 O 1 N l Y 3 R p b 2 4 x L 3 N h c D E w b G l u Z X M g K D Q p L 0 N o Y W 5 n Z W Q g V H l w Z S 5 7 Q 2 9 s d W 1 u M z E s M z B 9 J n F 1 b 3 Q 7 L C Z x d W 9 0 O 1 N l Y 3 R p b 2 4 x L 3 N h c D E w b G l u Z X M g K D Q p L 0 N o Y W 5 n Z W Q g V H l w Z S 5 7 Q 2 9 s d W 1 u M z I s M z F 9 J n F 1 b 3 Q 7 L C Z x d W 9 0 O 1 N l Y 3 R p b 2 4 x L 3 N h c D E w b G l u Z X M g K D Q p L 0 N o Y W 5 n Z W Q g V H l w Z S 5 7 Q 2 9 s d W 1 u M z M s M z J 9 J n F 1 b 3 Q 7 L C Z x d W 9 0 O 1 N l Y 3 R p b 2 4 x L 3 N h c D E w b G l u Z X M g K D Q p L 0 N o Y W 5 n Z W Q g V H l w Z S 5 7 Q 2 9 s d W 1 u M z Q s M z N 9 J n F 1 b 3 Q 7 L C Z x d W 9 0 O 1 N l Y 3 R p b 2 4 x L 3 N h c D E w b G l u Z X M g K D Q p L 0 N o Y W 5 n Z W Q g V H l w Z S 5 7 Q 2 9 s d W 1 u M z U s M z R 9 J n F 1 b 3 Q 7 L C Z x d W 9 0 O 1 N l Y 3 R p b 2 4 x L 3 N h c D E w b G l u Z X M g K D Q p L 0 N o Y W 5 n Z W Q g V H l w Z S 5 7 Q 2 9 s d W 1 u M z Y s M z V 9 J n F 1 b 3 Q 7 L C Z x d W 9 0 O 1 N l Y 3 R p b 2 4 x L 3 N h c D E w b G l u Z X M g K D Q p L 0 N o Y W 5 n Z W Q g V H l w Z S 5 7 Q 2 9 s d W 1 u M z c s M z Z 9 J n F 1 b 3 Q 7 L C Z x d W 9 0 O 1 N l Y 3 R p b 2 4 x L 3 N h c D E w b G l u Z X M g K D Q p L 0 N o Y W 5 n Z W Q g V H l w Z S 5 7 Q 2 9 s d W 1 u M z g s M z d 9 J n F 1 b 3 Q 7 L C Z x d W 9 0 O 1 N l Y 3 R p b 2 4 x L 3 N h c D E w b G l u Z X M g K D Q p L 0 N o Y W 5 n Z W Q g V H l w Z S 5 7 Q 2 9 s d W 1 u M z k s M z h 9 J n F 1 b 3 Q 7 L C Z x d W 9 0 O 1 N l Y 3 R p b 2 4 x L 3 N h c D E w b G l u Z X M g K D Q p L 0 N o Y W 5 n Z W Q g V H l w Z S 5 7 Q 2 9 s d W 1 u N D A s M z l 9 J n F 1 b 3 Q 7 L C Z x d W 9 0 O 1 N l Y 3 R p b 2 4 x L 3 N h c D E w b G l u Z X M g K D Q p L 0 N o Y W 5 n Z W Q g V H l w Z S 5 7 Q 2 9 s d W 1 u N D E s N D B 9 J n F 1 b 3 Q 7 L C Z x d W 9 0 O 1 N l Y 3 R p b 2 4 x L 3 N h c D E w b G l u Z X M g K D Q p L 0 N o Y W 5 n Z W Q g V H l w Z S 5 7 Q 2 9 s d W 1 u N D I s N D F 9 J n F 1 b 3 Q 7 L C Z x d W 9 0 O 1 N l Y 3 R p b 2 4 x L 3 N h c D E w b G l u Z X M g K D Q p L 0 N o Y W 5 n Z W Q g V H l w Z S 5 7 Q 2 9 s d W 1 u N D M s N D J 9 J n F 1 b 3 Q 7 L C Z x d W 9 0 O 1 N l Y 3 R p b 2 4 x L 3 N h c D E w b G l u Z X M g K D Q p L 0 N o Y W 5 n Z W Q g V H l w Z S 5 7 Q 2 9 s d W 1 u N D Q s N D N 9 J n F 1 b 3 Q 7 L C Z x d W 9 0 O 1 N l Y 3 R p b 2 4 x L 3 N h c D E w b G l u Z X M g K D Q p L 0 N o Y W 5 n Z W Q g V H l w Z S 5 7 Q 2 9 s d W 1 u N D U s N D R 9 J n F 1 b 3 Q 7 L C Z x d W 9 0 O 1 N l Y 3 R p b 2 4 x L 3 N h c D E w b G l u Z X M g K D Q p L 0 N o Y W 5 n Z W Q g V H l w Z S 5 7 Q 2 9 s d W 1 u N D Y s N D V 9 J n F 1 b 3 Q 7 L C Z x d W 9 0 O 1 N l Y 3 R p b 2 4 x L 3 N h c D E w b G l u Z X M g K D Q p L 0 N o Y W 5 n Z W Q g V H l w Z S 5 7 Q 2 9 s d W 1 u N D c s N D Z 9 J n F 1 b 3 Q 7 L C Z x d W 9 0 O 1 N l Y 3 R p b 2 4 x L 3 N h c D E w b G l u Z X M g K D Q p L 0 N o Y W 5 n Z W Q g V H l w Z S 5 7 Q 2 9 s d W 1 u N D g s N D d 9 J n F 1 b 3 Q 7 L C Z x d W 9 0 O 1 N l Y 3 R p b 2 4 x L 3 N h c D E w b G l u Z X M g K D Q p L 0 N o Y W 5 n Z W Q g V H l w Z S 5 7 Q 2 9 s d W 1 u N D k s N D h 9 J n F 1 b 3 Q 7 L C Z x d W 9 0 O 1 N l Y 3 R p b 2 4 x L 3 N h c D E w b G l u Z X M g K D Q p L 0 N o Y W 5 n Z W Q g V H l w Z S 5 7 Q 2 9 s d W 1 u N T A s N D l 9 J n F 1 b 3 Q 7 L C Z x d W 9 0 O 1 N l Y 3 R p b 2 4 x L 3 N h c D E w b G l u Z X M g K D Q p L 0 N o Y W 5 n Z W Q g V H l w Z S 5 7 Q 2 9 s d W 1 u N T E s N T B 9 J n F 1 b 3 Q 7 L C Z x d W 9 0 O 1 N l Y 3 R p b 2 4 x L 3 N h c D E w b G l u Z X M g K D Q p L 0 N o Y W 5 n Z W Q g V H l w Z S 5 7 Q 2 9 s d W 1 u N T I s N T F 9 J n F 1 b 3 Q 7 L C Z x d W 9 0 O 1 N l Y 3 R p b 2 4 x L 3 N h c D E w b G l u Z X M g K D Q p L 0 N o Y W 5 n Z W Q g V H l w Z S 5 7 Q 2 9 s d W 1 u N T M s N T J 9 J n F 1 b 3 Q 7 L C Z x d W 9 0 O 1 N l Y 3 R p b 2 4 x L 3 N h c D E w b G l u Z X M g K D Q p L 0 N o Y W 5 n Z W Q g V H l w Z S 5 7 Q 2 9 s d W 1 u N T Q s N T N 9 J n F 1 b 3 Q 7 L C Z x d W 9 0 O 1 N l Y 3 R p b 2 4 x L 3 N h c D E w b G l u Z X M g K D Q p L 0 N o Y W 5 n Z W Q g V H l w Z S 5 7 Q 2 9 s d W 1 u N T U s N T R 9 J n F 1 b 3 Q 7 L C Z x d W 9 0 O 1 N l Y 3 R p b 2 4 x L 3 N h c D E w b G l u Z X M g K D Q p L 0 N o Y W 5 n Z W Q g V H l w Z S 5 7 Q 2 9 s d W 1 u N T Y s N T V 9 J n F 1 b 3 Q 7 L C Z x d W 9 0 O 1 N l Y 3 R p b 2 4 x L 3 N h c D E w b G l u Z X M g K D Q p L 0 N o Y W 5 n Z W Q g V H l w Z S 5 7 Q 2 9 s d W 1 u N T c s N T Z 9 J n F 1 b 3 Q 7 L C Z x d W 9 0 O 1 N l Y 3 R p b 2 4 x L 3 N h c D E w b G l u Z X M g K D Q p L 0 N o Y W 5 n Z W Q g V H l w Z S 5 7 Q 2 9 s d W 1 u N T g s N T d 9 J n F 1 b 3 Q 7 L C Z x d W 9 0 O 1 N l Y 3 R p b 2 4 x L 3 N h c D E w b G l u Z X M g K D Q p L 0 N o Y W 5 n Z W Q g V H l w Z S 5 7 Q 2 9 s d W 1 u N T k s N T h 9 J n F 1 b 3 Q 7 L C Z x d W 9 0 O 1 N l Y 3 R p b 2 4 x L 3 N h c D E w b G l u Z X M g K D Q p L 0 N o Y W 5 n Z W Q g V H l w Z S 5 7 Q 2 9 s d W 1 u N j A s N T l 9 J n F 1 b 3 Q 7 L C Z x d W 9 0 O 1 N l Y 3 R p b 2 4 x L 3 N h c D E w b G l u Z X M g K D Q p L 0 N o Y W 5 n Z W Q g V H l w Z S 5 7 Q 2 9 s d W 1 u N j E s N j B 9 J n F 1 b 3 Q 7 L C Z x d W 9 0 O 1 N l Y 3 R p b 2 4 x L 3 N h c D E w b G l u Z X M g K D Q p L 0 N o Y W 5 n Z W Q g V H l w Z S 5 7 Q 2 9 s d W 1 u N j I s N j F 9 J n F 1 b 3 Q 7 L C Z x d W 9 0 O 1 N l Y 3 R p b 2 4 x L 3 N h c D E w b G l u Z X M g K D Q p L 0 N o Y W 5 n Z W Q g V H l w Z S 5 7 Q 2 9 s d W 1 u N j M s N j J 9 J n F 1 b 3 Q 7 L C Z x d W 9 0 O 1 N l Y 3 R p b 2 4 x L 3 N h c D E w b G l u Z X M g K D Q p L 0 N o Y W 5 n Z W Q g V H l w Z S 5 7 Q 2 9 s d W 1 u N j Q s N j N 9 J n F 1 b 3 Q 7 L C Z x d W 9 0 O 1 N l Y 3 R p b 2 4 x L 3 N h c D E w b G l u Z X M g K D Q p L 0 N o Y W 5 n Z W Q g V H l w Z S 5 7 Q 2 9 s d W 1 u N j U s N j R 9 J n F 1 b 3 Q 7 L C Z x d W 9 0 O 1 N l Y 3 R p b 2 4 x L 3 N h c D E w b G l u Z X M g K D Q p L 0 N o Y W 5 n Z W Q g V H l w Z S 5 7 Q 2 9 s d W 1 u N j Y s N j V 9 J n F 1 b 3 Q 7 L C Z x d W 9 0 O 1 N l Y 3 R p b 2 4 x L 3 N h c D E w b G l u Z X M g K D Q p L 0 N o Y W 5 n Z W Q g V H l w Z S 5 7 Q 2 9 s d W 1 u N j c s N j Z 9 J n F 1 b 3 Q 7 L C Z x d W 9 0 O 1 N l Y 3 R p b 2 4 x L 3 N h c D E w b G l u Z X M g K D Q p L 0 N o Y W 5 n Z W Q g V H l w Z S 5 7 Q 2 9 s d W 1 u N j g s N j d 9 J n F 1 b 3 Q 7 L C Z x d W 9 0 O 1 N l Y 3 R p b 2 4 x L 3 N h c D E w b G l u Z X M g K D Q p L 0 N o Y W 5 n Z W Q g V H l w Z S 5 7 Q 2 9 s d W 1 u N j k s N j h 9 J n F 1 b 3 Q 7 L C Z x d W 9 0 O 1 N l Y 3 R p b 2 4 x L 3 N h c D E w b G l u Z X M g K D Q p L 0 N o Y W 5 n Z W Q g V H l w Z S 5 7 Q 2 9 s d W 1 u N z A s N j l 9 J n F 1 b 3 Q 7 L C Z x d W 9 0 O 1 N l Y 3 R p b 2 4 x L 3 N h c D E w b G l u Z X M g K D Q p L 0 N o Y W 5 n Z W Q g V H l w Z S 5 7 Q 2 9 s d W 1 u N z E s N z B 9 J n F 1 b 3 Q 7 L C Z x d W 9 0 O 1 N l Y 3 R p b 2 4 x L 3 N h c D E w b G l u Z X M g K D Q p L 0 N o Y W 5 n Z W Q g V H l w Z S 5 7 Q 2 9 s d W 1 u N z I s N z F 9 J n F 1 b 3 Q 7 L C Z x d W 9 0 O 1 N l Y 3 R p b 2 4 x L 3 N h c D E w b G l u Z X M g K D Q p L 0 N o Y W 5 n Z W Q g V H l w Z S 5 7 Q 2 9 s d W 1 u N z M s N z J 9 J n F 1 b 3 Q 7 L C Z x d W 9 0 O 1 N l Y 3 R p b 2 4 x L 3 N h c D E w b G l u Z X M g K D Q p L 0 N o Y W 5 n Z W Q g V H l w Z S 5 7 Q 2 9 s d W 1 u N z Q s N z N 9 J n F 1 b 3 Q 7 L C Z x d W 9 0 O 1 N l Y 3 R p b 2 4 x L 3 N h c D E w b G l u Z X M g K D Q p L 0 N o Y W 5 n Z W Q g V H l w Z S 5 7 Q 2 9 s d W 1 u N z U s N z R 9 J n F 1 b 3 Q 7 L C Z x d W 9 0 O 1 N l Y 3 R p b 2 4 x L 3 N h c D E w b G l u Z X M g K D Q p L 0 N o Y W 5 n Z W Q g V H l w Z S 5 7 Q 2 9 s d W 1 u N z Y s N z V 9 J n F 1 b 3 Q 7 L C Z x d W 9 0 O 1 N l Y 3 R p b 2 4 x L 3 N h c D E w b G l u Z X M g K D Q p L 0 N o Y W 5 n Z W Q g V H l w Z S 5 7 Q 2 9 s d W 1 u N z c s N z Z 9 J n F 1 b 3 Q 7 L C Z x d W 9 0 O 1 N l Y 3 R p b 2 4 x L 3 N h c D E w b G l u Z X M g K D Q p L 0 N o Y W 5 n Z W Q g V H l w Z S 5 7 Q 2 9 s d W 1 u N z g s N z d 9 J n F 1 b 3 Q 7 L C Z x d W 9 0 O 1 N l Y 3 R p b 2 4 x L 3 N h c D E w b G l u Z X M g K D Q p L 0 N o Y W 5 n Z W Q g V H l w Z S 5 7 Q 2 9 s d W 1 u N z k s N z h 9 J n F 1 b 3 Q 7 L C Z x d W 9 0 O 1 N l Y 3 R p b 2 4 x L 3 N h c D E w b G l u Z X M g K D Q p L 0 N o Y W 5 n Z W Q g V H l w Z S 5 7 Q 2 9 s d W 1 u O D A s N z l 9 J n F 1 b 3 Q 7 L C Z x d W 9 0 O 1 N l Y 3 R p b 2 4 x L 3 N h c D E w b G l u Z X M g K D Q p L 0 N o Y W 5 n Z W Q g V H l w Z S 5 7 Q 2 9 s d W 1 u O D E s O D B 9 J n F 1 b 3 Q 7 L C Z x d W 9 0 O 1 N l Y 3 R p b 2 4 x L 3 N h c D E w b G l u Z X M g K D Q p L 0 N o Y W 5 n Z W Q g V H l w Z S 5 7 Q 2 9 s d W 1 u O D I s O D F 9 J n F 1 b 3 Q 7 L C Z x d W 9 0 O 1 N l Y 3 R p b 2 4 x L 3 N h c D E w b G l u Z X M g K D Q p L 0 N o Y W 5 n Z W Q g V H l w Z S 5 7 Q 2 9 s d W 1 u O D M s O D J 9 J n F 1 b 3 Q 7 L C Z x d W 9 0 O 1 N l Y 3 R p b 2 4 x L 3 N h c D E w b G l u Z X M g K D Q p L 0 N o Y W 5 n Z W Q g V H l w Z S 5 7 Q 2 9 s d W 1 u O D Q s O D N 9 J n F 1 b 3 Q 7 L C Z x d W 9 0 O 1 N l Y 3 R p b 2 4 x L 3 N h c D E w b G l u Z X M g K D Q p L 0 N o Y W 5 n Z W Q g V H l w Z S 5 7 Q 2 9 s d W 1 u O D U s O D R 9 J n F 1 b 3 Q 7 L C Z x d W 9 0 O 1 N l Y 3 R p b 2 4 x L 3 N h c D E w b G l u Z X M g K D Q p L 0 N o Y W 5 n Z W Q g V H l w Z S 5 7 Q 2 9 s d W 1 u O D Y s O D V 9 J n F 1 b 3 Q 7 L C Z x d W 9 0 O 1 N l Y 3 R p b 2 4 x L 3 N h c D E w b G l u Z X M g K D Q p L 0 N o Y W 5 n Z W Q g V H l w Z S 5 7 Q 2 9 s d W 1 u O D c s O D Z 9 J n F 1 b 3 Q 7 L C Z x d W 9 0 O 1 N l Y 3 R p b 2 4 x L 3 N h c D E w b G l u Z X M g K D Q p L 0 N o Y W 5 n Z W Q g V H l w Z S 5 7 Q 2 9 s d W 1 u O D g s O D d 9 J n F 1 b 3 Q 7 L C Z x d W 9 0 O 1 N l Y 3 R p b 2 4 x L 3 N h c D E w b G l u Z X M g K D Q p L 0 N o Y W 5 n Z W Q g V H l w Z S 5 7 Q 2 9 s d W 1 u O D k s O D h 9 J n F 1 b 3 Q 7 L C Z x d W 9 0 O 1 N l Y 3 R p b 2 4 x L 3 N h c D E w b G l u Z X M g K D Q p L 0 N o Y W 5 n Z W Q g V H l w Z S 5 7 Q 2 9 s d W 1 u O T A s O D l 9 J n F 1 b 3 Q 7 L C Z x d W 9 0 O 1 N l Y 3 R p b 2 4 x L 3 N h c D E w b G l u Z X M g K D Q p L 0 N o Y W 5 n Z W Q g V H l w Z S 5 7 Q 2 9 s d W 1 u O T E s O T B 9 J n F 1 b 3 Q 7 L C Z x d W 9 0 O 1 N l Y 3 R p b 2 4 x L 3 N h c D E w b G l u Z X M g K D Q p L 0 N o Y W 5 n Z W Q g V H l w Z S 5 7 Q 2 9 s d W 1 u O T I s O T F 9 J n F 1 b 3 Q 7 L C Z x d W 9 0 O 1 N l Y 3 R p b 2 4 x L 3 N h c D E w b G l u Z X M g K D Q p L 0 N o Y W 5 n Z W Q g V H l w Z S 5 7 Q 2 9 s d W 1 u O T M s O T J 9 J n F 1 b 3 Q 7 L C Z x d W 9 0 O 1 N l Y 3 R p b 2 4 x L 3 N h c D E w b G l u Z X M g K D Q p L 0 N o Y W 5 n Z W Q g V H l w Z S 5 7 Q 2 9 s d W 1 u O T Q s O T N 9 J n F 1 b 3 Q 7 L C Z x d W 9 0 O 1 N l Y 3 R p b 2 4 x L 3 N h c D E w b G l u Z X M g K D Q p L 0 N o Y W 5 n Z W Q g V H l w Z S 5 7 Q 2 9 s d W 1 u O T U s O T R 9 J n F 1 b 3 Q 7 L C Z x d W 9 0 O 1 N l Y 3 R p b 2 4 x L 3 N h c D E w b G l u Z X M g K D Q p L 0 N o Y W 5 n Z W Q g V H l w Z S 5 7 Q 2 9 s d W 1 u O T Y s O T V 9 J n F 1 b 3 Q 7 L C Z x d W 9 0 O 1 N l Y 3 R p b 2 4 x L 3 N h c D E w b G l u Z X M g K D Q p L 0 N o Y W 5 n Z W Q g V H l w Z S 5 7 Q 2 9 s d W 1 u O T c s O T Z 9 J n F 1 b 3 Q 7 L C Z x d W 9 0 O 1 N l Y 3 R p b 2 4 x L 3 N h c D E w b G l u Z X M g K D Q p L 0 N o Y W 5 n Z W Q g V H l w Z S 5 7 Q 2 9 s d W 1 u O T g s O T d 9 J n F 1 b 3 Q 7 L C Z x d W 9 0 O 1 N l Y 3 R p b 2 4 x L 3 N h c D E w b G l u Z X M g K D Q p L 0 N o Y W 5 n Z W Q g V H l w Z S 5 7 Q 2 9 s d W 1 u O T k s O T h 9 J n F 1 b 3 Q 7 L C Z x d W 9 0 O 1 N l Y 3 R p b 2 4 x L 3 N h c D E w b G l u Z X M g K D Q p L 0 N o Y W 5 n Z W Q g V H l w Z S 5 7 Q 2 9 s d W 1 u M T A w L D k 5 f S Z x d W 9 0 O y w m c X V v d D t T Z W N 0 a W 9 u M S 9 z Y X A x M G x p b m V z I C g 0 K S 9 D a G F u Z 2 V k I F R 5 c G U u e 0 N v b H V t b j E w M S w x M D B 9 J n F 1 b 3 Q 7 L C Z x d W 9 0 O 1 N l Y 3 R p b 2 4 x L 3 N h c D E w b G l u Z X M g K D Q p L 0 N o Y W 5 n Z W Q g V H l w Z S 5 7 Q 2 9 s d W 1 u M T A y L D E w M X 0 m c X V v d D s s J n F 1 b 3 Q 7 U 2 V j d G l v b j E v c 2 F w M T B s a W 5 l c y A o N C k v Q 2 h h b m d l Z C B U e X B l L n t D b 2 x 1 b W 4 x M D M s M T A y f S Z x d W 9 0 O y w m c X V v d D t T Z W N 0 a W 9 u M S 9 z Y X A x M G x p b m V z I C g 0 K S 9 D a G F u Z 2 V k I F R 5 c G U u e 0 N v b H V t b j E w N C w x M D N 9 J n F 1 b 3 Q 7 L C Z x d W 9 0 O 1 N l Y 3 R p b 2 4 x L 3 N h c D E w b G l u Z X M g K D Q p L 0 N o Y W 5 n Z W Q g V H l w Z S 5 7 Q 2 9 s d W 1 u M T A 1 L D E w N H 0 m c X V v d D s s J n F 1 b 3 Q 7 U 2 V j d G l v b j E v c 2 F w M T B s a W 5 l c y A o N C k v Q 2 h h b m d l Z C B U e X B l L n t D b 2 x 1 b W 4 x M D Y s M T A 1 f S Z x d W 9 0 O y w m c X V v d D t T Z W N 0 a W 9 u M S 9 z Y X A x M G x p b m V z I C g 0 K S 9 D a G F u Z 2 V k I F R 5 c G U u e 0 N v b H V t b j E w N y w x M D Z 9 J n F 1 b 3 Q 7 L C Z x d W 9 0 O 1 N l Y 3 R p b 2 4 x L 3 N h c D E w b G l u Z X M g K D Q p L 0 N o Y W 5 n Z W Q g V H l w Z S 5 7 Q 2 9 s d W 1 u M T A 4 L D E w N 3 0 m c X V v d D s s J n F 1 b 3 Q 7 U 2 V j d G l v b j E v c 2 F w M T B s a W 5 l c y A o N C k v Q 2 h h b m d l Z C B U e X B l L n t D b 2 x 1 b W 4 x M D k s M T A 4 f S Z x d W 9 0 O y w m c X V v d D t T Z W N 0 a W 9 u M S 9 z Y X A x M G x p b m V z I C g 0 K S 9 D a G F u Z 2 V k I F R 5 c G U u e 0 N v b H V t b j E x M C w x M D l 9 J n F 1 b 3 Q 7 L C Z x d W 9 0 O 1 N l Y 3 R p b 2 4 x L 3 N h c D E w b G l u Z X M g K D Q p L 0 N o Y W 5 n Z W Q g V H l w Z S 5 7 Q 2 9 s d W 1 u M T E x L D E x M H 0 m c X V v d D s s J n F 1 b 3 Q 7 U 2 V j d G l v b j E v c 2 F w M T B s a W 5 l c y A o N C k v Q 2 h h b m d l Z C B U e X B l L n t D b 2 x 1 b W 4 x M T I s M T E x f S Z x d W 9 0 O y w m c X V v d D t T Z W N 0 a W 9 u M S 9 z Y X A x M G x p b m V z I C g 0 K S 9 D a G F u Z 2 V k I F R 5 c G U u e 0 N v b H V t b j E x M y w x M T J 9 J n F 1 b 3 Q 7 L C Z x d W 9 0 O 1 N l Y 3 R p b 2 4 x L 3 N h c D E w b G l u Z X M g K D Q p L 0 N o Y W 5 n Z W Q g V H l w Z S 5 7 Q 2 9 s d W 1 u M T E 0 L D E x M 3 0 m c X V v d D s s J n F 1 b 3 Q 7 U 2 V j d G l v b j E v c 2 F w M T B s a W 5 l c y A o N C k v Q 2 h h b m d l Z C B U e X B l L n t D b 2 x 1 b W 4 x M T U s M T E 0 f S Z x d W 9 0 O y w m c X V v d D t T Z W N 0 a W 9 u M S 9 z Y X A x M G x p b m V z I C g 0 K S 9 D a G F u Z 2 V k I F R 5 c G U u e 0 N v b H V t b j E x N i w x M T V 9 J n F 1 b 3 Q 7 L C Z x d W 9 0 O 1 N l Y 3 R p b 2 4 x L 3 N h c D E w b G l u Z X M g K D Q p L 0 N o Y W 5 n Z W Q g V H l w Z S 5 7 Q 2 9 s d W 1 u M T E 3 L D E x N n 0 m c X V v d D s s J n F 1 b 3 Q 7 U 2 V j d G l v b j E v c 2 F w M T B s a W 5 l c y A o N C k v Q 2 h h b m d l Z C B U e X B l L n t D b 2 x 1 b W 4 x M T g s M T E 3 f S Z x d W 9 0 O y w m c X V v d D t T Z W N 0 a W 9 u M S 9 z Y X A x M G x p b m V z I C g 0 K S 9 D a G F u Z 2 V k I F R 5 c G U u e 0 N v b H V t b j E x O S w x M T h 9 J n F 1 b 3 Q 7 L C Z x d W 9 0 O 1 N l Y 3 R p b 2 4 x L 3 N h c D E w b G l u Z X M g K D Q p L 0 N o Y W 5 n Z W Q g V H l w Z S 5 7 Q 2 9 s d W 1 u M T I w L D E x O X 0 m c X V v d D s s J n F 1 b 3 Q 7 U 2 V j d G l v b j E v c 2 F w M T B s a W 5 l c y A o N C k v Q 2 h h b m d l Z C B U e X B l L n t D b 2 x 1 b W 4 x M j E s M T I w f S Z x d W 9 0 O y w m c X V v d D t T Z W N 0 a W 9 u M S 9 z Y X A x M G x p b m V z I C g 0 K S 9 D a G F u Z 2 V k I F R 5 c G U u e 0 N v b H V t b j E y M i w x M j F 9 J n F 1 b 3 Q 7 L C Z x d W 9 0 O 1 N l Y 3 R p b 2 4 x L 3 N h c D E w b G l u Z X M g K D Q p L 0 N o Y W 5 n Z W Q g V H l w Z S 5 7 Q 2 9 s d W 1 u M T I z L D E y M n 0 m c X V v d D s s J n F 1 b 3 Q 7 U 2 V j d G l v b j E v c 2 F w M T B s a W 5 l c y A o N C k v Q 2 h h b m d l Z C B U e X B l L n t D b 2 x 1 b W 4 x M j Q s M T I z f S Z x d W 9 0 O y w m c X V v d D t T Z W N 0 a W 9 u M S 9 z Y X A x M G x p b m V z I C g 0 K S 9 D a G F u Z 2 V k I F R 5 c G U u e 0 N v b H V t b j E y N S w x M j R 9 J n F 1 b 3 Q 7 L C Z x d W 9 0 O 1 N l Y 3 R p b 2 4 x L 3 N h c D E w b G l u Z X M g K D Q p L 0 N o Y W 5 n Z W Q g V H l w Z S 5 7 Q 2 9 s d W 1 u M T I 2 L D E y N X 0 m c X V v d D s s J n F 1 b 3 Q 7 U 2 V j d G l v b j E v c 2 F w M T B s a W 5 l c y A o N C k v Q 2 h h b m d l Z C B U e X B l L n t D b 2 x 1 b W 4 x M j c s M T I 2 f S Z x d W 9 0 O y w m c X V v d D t T Z W N 0 a W 9 u M S 9 z Y X A x M G x p b m V z I C g 0 K S 9 D a G F u Z 2 V k I F R 5 c G U u e 0 N v b H V t b j E y O C w x M j d 9 J n F 1 b 3 Q 7 L C Z x d W 9 0 O 1 N l Y 3 R p b 2 4 x L 3 N h c D E w b G l u Z X M g K D Q p L 0 N o Y W 5 n Z W Q g V H l w Z S 5 7 Q 2 9 s d W 1 u M T I 5 L D E y O H 0 m c X V v d D s s J n F 1 b 3 Q 7 U 2 V j d G l v b j E v c 2 F w M T B s a W 5 l c y A o N C k v Q 2 h h b m d l Z C B U e X B l L n t D b 2 x 1 b W 4 x M z A s M T I 5 f S Z x d W 9 0 O y w m c X V v d D t T Z W N 0 a W 9 u M S 9 z Y X A x M G x p b m V z I C g 0 K S 9 D a G F u Z 2 V k I F R 5 c G U u e 0 N v b H V t b j E z M S w x M z B 9 J n F 1 b 3 Q 7 L C Z x d W 9 0 O 1 N l Y 3 R p b 2 4 x L 3 N h c D E w b G l u Z X M g K D Q p L 0 N o Y W 5 n Z W Q g V H l w Z S 5 7 Q 2 9 s d W 1 u M T M y L D E z M X 0 m c X V v d D s s J n F 1 b 3 Q 7 U 2 V j d G l v b j E v c 2 F w M T B s a W 5 l c y A o N C k v Q 2 h h b m d l Z C B U e X B l L n t D b 2 x 1 b W 4 x M z M s M T M y f S Z x d W 9 0 O y w m c X V v d D t T Z W N 0 a W 9 u M S 9 z Y X A x M G x p b m V z I C g 0 K S 9 D a G F u Z 2 V k I F R 5 c G U u e 0 N v b H V t b j E z N C w x M z N 9 J n F 1 b 3 Q 7 L C Z x d W 9 0 O 1 N l Y 3 R p b 2 4 x L 3 N h c D E w b G l u Z X M g K D Q p L 0 N o Y W 5 n Z W Q g V H l w Z S 5 7 Q 2 9 s d W 1 u M T M 1 L D E z N H 0 m c X V v d D s s J n F 1 b 3 Q 7 U 2 V j d G l v b j E v c 2 F w M T B s a W 5 l c y A o N C k v Q 2 h h b m d l Z C B U e X B l L n t D b 2 x 1 b W 4 x M z Y s M T M 1 f S Z x d W 9 0 O y w m c X V v d D t T Z W N 0 a W 9 u M S 9 z Y X A x M G x p b m V z I C g 0 K S 9 D a G F u Z 2 V k I F R 5 c G U u e 0 N v b H V t b j E z N y w x M z Z 9 J n F 1 b 3 Q 7 L C Z x d W 9 0 O 1 N l Y 3 R p b 2 4 x L 3 N h c D E w b G l u Z X M g K D Q p L 0 N o Y W 5 n Z W Q g V H l w Z S 5 7 Q 2 9 s d W 1 u M T M 4 L D E z N 3 0 m c X V v d D s s J n F 1 b 3 Q 7 U 2 V j d G l v b j E v c 2 F w M T B s a W 5 l c y A o N C k v Q 2 h h b m d l Z C B U e X B l L n t D b 2 x 1 b W 4 x M z k s M T M 4 f S Z x d W 9 0 O y w m c X V v d D t T Z W N 0 a W 9 u M S 9 z Y X A x M G x p b m V z I C g 0 K S 9 D a G F u Z 2 V k I F R 5 c G U u e 0 N v b H V t b j E 0 M C w x M z l 9 J n F 1 b 3 Q 7 L C Z x d W 9 0 O 1 N l Y 3 R p b 2 4 x L 3 N h c D E w b G l u Z X M g K D Q p L 0 N o Y W 5 n Z W Q g V H l w Z S 5 7 Q 2 9 s d W 1 u M T Q x L D E 0 M H 0 m c X V v d D s s J n F 1 b 3 Q 7 U 2 V j d G l v b j E v c 2 F w M T B s a W 5 l c y A o N C k v Q 2 h h b m d l Z C B U e X B l L n t D b 2 x 1 b W 4 x N D I s M T Q x f S Z x d W 9 0 O y w m c X V v d D t T Z W N 0 a W 9 u M S 9 z Y X A x M G x p b m V z I C g 0 K S 9 D a G F u Z 2 V k I F R 5 c G U u e 0 N v b H V t b j E 0 M y w x N D J 9 J n F 1 b 3 Q 7 L C Z x d W 9 0 O 1 N l Y 3 R p b 2 4 x L 3 N h c D E w b G l u Z X M g K D Q p L 0 N o Y W 5 n Z W Q g V H l w Z S 5 7 Q 2 9 s d W 1 u M T Q 0 L D E 0 M 3 0 m c X V v d D s s J n F 1 b 3 Q 7 U 2 V j d G l v b j E v c 2 F w M T B s a W 5 l c y A o N C k v Q 2 h h b m d l Z C B U e X B l L n t D b 2 x 1 b W 4 x N D U s M T Q 0 f S Z x d W 9 0 O y w m c X V v d D t T Z W N 0 a W 9 u M S 9 z Y X A x M G x p b m V z I C g 0 K S 9 D a G F u Z 2 V k I F R 5 c G U u e 0 N v b H V t b j E 0 N i w x N D V 9 J n F 1 b 3 Q 7 L C Z x d W 9 0 O 1 N l Y 3 R p b 2 4 x L 3 N h c D E w b G l u Z X M g K D Q p L 0 N o Y W 5 n Z W Q g V H l w Z S 5 7 Q 2 9 s d W 1 u M T Q 3 L D E 0 N n 0 m c X V v d D s s J n F 1 b 3 Q 7 U 2 V j d G l v b j E v c 2 F w M T B s a W 5 l c y A o N C k v Q 2 h h b m d l Z C B U e X B l L n t D b 2 x 1 b W 4 x N D g s M T Q 3 f S Z x d W 9 0 O y w m c X V v d D t T Z W N 0 a W 9 u M S 9 z Y X A x M G x p b m V z I C g 0 K S 9 D a G F u Z 2 V k I F R 5 c G U u e 0 N v b H V t b j E 0 O S w x N D h 9 J n F 1 b 3 Q 7 L C Z x d W 9 0 O 1 N l Y 3 R p b 2 4 x L 3 N h c D E w b G l u Z X M g K D Q p L 0 N o Y W 5 n Z W Q g V H l w Z S 5 7 Q 2 9 s d W 1 u M T U w L D E 0 O X 0 m c X V v d D s s J n F 1 b 3 Q 7 U 2 V j d G l v b j E v c 2 F w M T B s a W 5 l c y A o N C k v Q 2 h h b m d l Z C B U e X B l L n t D b 2 x 1 b W 4 x N T E s M T U w f S Z x d W 9 0 O y w m c X V v d D t T Z W N 0 a W 9 u M S 9 z Y X A x M G x p b m V z I C g 0 K S 9 D a G F u Z 2 V k I F R 5 c G U u e 0 N v b H V t b j E 1 M i w x N T F 9 J n F 1 b 3 Q 7 L C Z x d W 9 0 O 1 N l Y 3 R p b 2 4 x L 3 N h c D E w b G l u Z X M g K D Q p L 0 N o Y W 5 n Z W Q g V H l w Z S 5 7 Q 2 9 s d W 1 u M T U z L D E 1 M n 0 m c X V v d D s s J n F 1 b 3 Q 7 U 2 V j d G l v b j E v c 2 F w M T B s a W 5 l c y A o N C k v Q 2 h h b m d l Z C B U e X B l L n t D b 2 x 1 b W 4 x N T Q s M T U z f S Z x d W 9 0 O y w m c X V v d D t T Z W N 0 a W 9 u M S 9 z Y X A x M G x p b m V z I C g 0 K S 9 D a G F u Z 2 V k I F R 5 c G U u e 0 N v b H V t b j E 1 N S w x N T R 9 J n F 1 b 3 Q 7 L C Z x d W 9 0 O 1 N l Y 3 R p b 2 4 x L 3 N h c D E w b G l u Z X M g K D Q p L 0 N o Y W 5 n Z W Q g V H l w Z S 5 7 Q 2 9 s d W 1 u M T U 2 L D E 1 N X 0 m c X V v d D s s J n F 1 b 3 Q 7 U 2 V j d G l v b j E v c 2 F w M T B s a W 5 l c y A o N C k v Q 2 h h b m d l Z C B U e X B l L n t D b 2 x 1 b W 4 x N T c s M T U 2 f S Z x d W 9 0 O y w m c X V v d D t T Z W N 0 a W 9 u M S 9 z Y X A x M G x p b m V z I C g 0 K S 9 D a G F u Z 2 V k I F R 5 c G U u e 0 N v b H V t b j E 1 O C w x N T d 9 J n F 1 b 3 Q 7 L C Z x d W 9 0 O 1 N l Y 3 R p b 2 4 x L 3 N h c D E w b G l u Z X M g K D Q p L 0 N o Y W 5 n Z W Q g V H l w Z S 5 7 Q 2 9 s d W 1 u M T U 5 L D E 1 O H 0 m c X V v d D s s J n F 1 b 3 Q 7 U 2 V j d G l v b j E v c 2 F w M T B s a W 5 l c y A o N C k v Q 2 h h b m d l Z C B U e X B l L n t D b 2 x 1 b W 4 x N j A s M T U 5 f S Z x d W 9 0 O y w m c X V v d D t T Z W N 0 a W 9 u M S 9 z Y X A x M G x p b m V z I C g 0 K S 9 D a G F u Z 2 V k I F R 5 c G U u e 0 N v b H V t b j E 2 M S w x N j B 9 J n F 1 b 3 Q 7 L C Z x d W 9 0 O 1 N l Y 3 R p b 2 4 x L 3 N h c D E w b G l u Z X M g K D Q p L 0 N o Y W 5 n Z W Q g V H l w Z S 5 7 Q 2 9 s d W 1 u M T Y y L D E 2 M X 0 m c X V v d D s s J n F 1 b 3 Q 7 U 2 V j d G l v b j E v c 2 F w M T B s a W 5 l c y A o N C k v Q 2 h h b m d l Z C B U e X B l L n t D b 2 x 1 b W 4 x N j M s M T Y y f S Z x d W 9 0 O y w m c X V v d D t T Z W N 0 a W 9 u M S 9 z Y X A x M G x p b m V z I C g 0 K S 9 D a G F u Z 2 V k I F R 5 c G U u e 0 N v b H V t b j E 2 N C w x N j N 9 J n F 1 b 3 Q 7 L C Z x d W 9 0 O 1 N l Y 3 R p b 2 4 x L 3 N h c D E w b G l u Z X M g K D Q p L 0 N o Y W 5 n Z W Q g V H l w Z S 5 7 Q 2 9 s d W 1 u M T Y 1 L D E 2 N H 0 m c X V v d D s s J n F 1 b 3 Q 7 U 2 V j d G l v b j E v c 2 F w M T B s a W 5 l c y A o N C k v Q 2 h h b m d l Z C B U e X B l L n t D b 2 x 1 b W 4 x N j Y s M T Y 1 f S Z x d W 9 0 O y w m c X V v d D t T Z W N 0 a W 9 u M S 9 z Y X A x M G x p b m V z I C g 0 K S 9 D a G F u Z 2 V k I F R 5 c G U u e 0 N v b H V t b j E 2 N y w x N j Z 9 J n F 1 b 3 Q 7 L C Z x d W 9 0 O 1 N l Y 3 R p b 2 4 x L 3 N h c D E w b G l u Z X M g K D Q p L 0 N o Y W 5 n Z W Q g V H l w Z S 5 7 Q 2 9 s d W 1 u M T Y 4 L D E 2 N 3 0 m c X V v d D s s J n F 1 b 3 Q 7 U 2 V j d G l v b j E v c 2 F w M T B s a W 5 l c y A o N C k v Q 2 h h b m d l Z C B U e X B l L n t D b 2 x 1 b W 4 x N j k s M T Y 4 f S Z x d W 9 0 O y w m c X V v d D t T Z W N 0 a W 9 u M S 9 z Y X A x M G x p b m V z I C g 0 K S 9 D a G F u Z 2 V k I F R 5 c G U u e 0 N v b H V t b j E 3 M C w x N j l 9 J n F 1 b 3 Q 7 L C Z x d W 9 0 O 1 N l Y 3 R p b 2 4 x L 3 N h c D E w b G l u Z X M g K D Q p L 0 N o Y W 5 n Z W Q g V H l w Z S 5 7 Q 2 9 s d W 1 u M T c x L D E 3 M H 0 m c X V v d D s s J n F 1 b 3 Q 7 U 2 V j d G l v b j E v c 2 F w M T B s a W 5 l c y A o N C k v Q 2 h h b m d l Z C B U e X B l L n t D b 2 x 1 b W 4 x N z I s M T c x f S Z x d W 9 0 O y w m c X V v d D t T Z W N 0 a W 9 u M S 9 z Y X A x M G x p b m V z I C g 0 K S 9 D a G F u Z 2 V k I F R 5 c G U u e 0 N v b H V t b j E 3 M y w x N z J 9 J n F 1 b 3 Q 7 L C Z x d W 9 0 O 1 N l Y 3 R p b 2 4 x L 3 N h c D E w b G l u Z X M g K D Q p L 0 N o Y W 5 n Z W Q g V H l w Z S 5 7 Q 2 9 s d W 1 u M T c 0 L D E 3 M 3 0 m c X V v d D s s J n F 1 b 3 Q 7 U 2 V j d G l v b j E v c 2 F w M T B s a W 5 l c y A o N C k v Q 2 h h b m d l Z C B U e X B l L n t D b 2 x 1 b W 4 x N z U s M T c 0 f S Z x d W 9 0 O y w m c X V v d D t T Z W N 0 a W 9 u M S 9 z Y X A x M G x p b m V z I C g 0 K S 9 D a G F u Z 2 V k I F R 5 c G U u e 0 N v b H V t b j E 3 N i w x N z V 9 J n F 1 b 3 Q 7 L C Z x d W 9 0 O 1 N l Y 3 R p b 2 4 x L 3 N h c D E w b G l u Z X M g K D Q p L 0 N o Y W 5 n Z W Q g V H l w Z S 5 7 Q 2 9 s d W 1 u M T c 3 L D E 3 N n 0 m c X V v d D s s J n F 1 b 3 Q 7 U 2 V j d G l v b j E v c 2 F w M T B s a W 5 l c y A o N C k v Q 2 h h b m d l Z C B U e X B l L n t D b 2 x 1 b W 4 x N z g s M T c 3 f S Z x d W 9 0 O y w m c X V v d D t T Z W N 0 a W 9 u M S 9 z Y X A x M G x p b m V z I C g 0 K S 9 D a G F u Z 2 V k I F R 5 c G U u e 0 N v b H V t b j E 3 O S w x N z h 9 J n F 1 b 3 Q 7 L C Z x d W 9 0 O 1 N l Y 3 R p b 2 4 x L 3 N h c D E w b G l u Z X M g K D Q p L 0 N o Y W 5 n Z W Q g V H l w Z S 5 7 Q 2 9 s d W 1 u M T g w L D E 3 O X 0 m c X V v d D s s J n F 1 b 3 Q 7 U 2 V j d G l v b j E v c 2 F w M T B s a W 5 l c y A o N C k v Q 2 h h b m d l Z C B U e X B l L n t D b 2 x 1 b W 4 x O D E s M T g w f S Z x d W 9 0 O y w m c X V v d D t T Z W N 0 a W 9 u M S 9 z Y X A x M G x p b m V z I C g 0 K S 9 D a G F u Z 2 V k I F R 5 c G U u e 0 N v b H V t b j E 4 M i w x O D F 9 J n F 1 b 3 Q 7 L C Z x d W 9 0 O 1 N l Y 3 R p b 2 4 x L 3 N h c D E w b G l u Z X M g K D Q p L 0 N o Y W 5 n Z W Q g V H l w Z S 5 7 Q 2 9 s d W 1 u M T g z L D E 4 M n 0 m c X V v d D s s J n F 1 b 3 Q 7 U 2 V j d G l v b j E v c 2 F w M T B s a W 5 l c y A o N C k v Q 2 h h b m d l Z C B U e X B l L n t D b 2 x 1 b W 4 x O D Q s M T g z f S Z x d W 9 0 O y w m c X V v d D t T Z W N 0 a W 9 u M S 9 z Y X A x M G x p b m V z I C g 0 K S 9 D a G F u Z 2 V k I F R 5 c G U u e 0 N v b H V t b j E 4 N S w x O D R 9 J n F 1 b 3 Q 7 X S w m c X V v d D t D b 2 x 1 b W 5 D b 3 V u d C Z x d W 9 0 O z o x O D U s J n F 1 b 3 Q 7 S 2 V 5 Q 2 9 s d W 1 u T m F t Z X M m c X V v d D s 6 W 1 0 s J n F 1 b 3 Q 7 Q 2 9 s d W 1 u S W R l b n R p d G l l c y Z x d W 9 0 O z p b J n F 1 b 3 Q 7 U 2 V j d G l v b j E v c 2 F w M T B s a W 5 l c y A o N C k v Q 2 h h b m d l Z C B U e X B l L n t D b 2 x 1 b W 4 x L D B 9 J n F 1 b 3 Q 7 L C Z x d W 9 0 O 1 N l Y 3 R p b 2 4 x L 3 N h c D E w b G l u Z X M g K D Q p L 0 N o Y W 5 n Z W Q g V H l w Z S 5 7 Q 2 9 s d W 1 u M i w x f S Z x d W 9 0 O y w m c X V v d D t T Z W N 0 a W 9 u M S 9 z Y X A x M G x p b m V z I C g 0 K S 9 D a G F u Z 2 V k I F R 5 c G U u e 0 N v b H V t b j M s M n 0 m c X V v d D s s J n F 1 b 3 Q 7 U 2 V j d G l v b j E v c 2 F w M T B s a W 5 l c y A o N C k v Q 2 h h b m d l Z C B U e X B l L n t D b 2 x 1 b W 4 0 L D N 9 J n F 1 b 3 Q 7 L C Z x d W 9 0 O 1 N l Y 3 R p b 2 4 x L 3 N h c D E w b G l u Z X M g K D Q p L 0 N o Y W 5 n Z W Q g V H l w Z S 5 7 Q 2 9 s d W 1 u N S w 0 f S Z x d W 9 0 O y w m c X V v d D t T Z W N 0 a W 9 u M S 9 z Y X A x M G x p b m V z I C g 0 K S 9 D a G F u Z 2 V k I F R 5 c G U u e 0 N v b H V t b j Y s N X 0 m c X V v d D s s J n F 1 b 3 Q 7 U 2 V j d G l v b j E v c 2 F w M T B s a W 5 l c y A o N C k v Q 2 h h b m d l Z C B U e X B l L n t D b 2 x 1 b W 4 3 L D Z 9 J n F 1 b 3 Q 7 L C Z x d W 9 0 O 1 N l Y 3 R p b 2 4 x L 3 N h c D E w b G l u Z X M g K D Q p L 0 N o Y W 5 n Z W Q g V H l w Z S 5 7 Q 2 9 s d W 1 u O C w 3 f S Z x d W 9 0 O y w m c X V v d D t T Z W N 0 a W 9 u M S 9 z Y X A x M G x p b m V z I C g 0 K S 9 D a G F u Z 2 V k I F R 5 c G U u e 0 N v b H V t b j k s O H 0 m c X V v d D s s J n F 1 b 3 Q 7 U 2 V j d G l v b j E v c 2 F w M T B s a W 5 l c y A o N C k v Q 2 h h b m d l Z C B U e X B l L n t D b 2 x 1 b W 4 x M C w 5 f S Z x d W 9 0 O y w m c X V v d D t T Z W N 0 a W 9 u M S 9 z Y X A x M G x p b m V z I C g 0 K S 9 D a G F u Z 2 V k I F R 5 c G U u e 0 N v b H V t b j E x L D E w f S Z x d W 9 0 O y w m c X V v d D t T Z W N 0 a W 9 u M S 9 z Y X A x M G x p b m V z I C g 0 K S 9 D a G F u Z 2 V k I F R 5 c G U u e 0 N v b H V t b j E y L D E x f S Z x d W 9 0 O y w m c X V v d D t T Z W N 0 a W 9 u M S 9 z Y X A x M G x p b m V z I C g 0 K S 9 D a G F u Z 2 V k I F R 5 c G U u e 0 N v b H V t b j E z L D E y f S Z x d W 9 0 O y w m c X V v d D t T Z W N 0 a W 9 u M S 9 z Y X A x M G x p b m V z I C g 0 K S 9 D a G F u Z 2 V k I F R 5 c G U u e 0 N v b H V t b j E 0 L D E z f S Z x d W 9 0 O y w m c X V v d D t T Z W N 0 a W 9 u M S 9 z Y X A x M G x p b m V z I C g 0 K S 9 D a G F u Z 2 V k I F R 5 c G U u e 0 N v b H V t b j E 1 L D E 0 f S Z x d W 9 0 O y w m c X V v d D t T Z W N 0 a W 9 u M S 9 z Y X A x M G x p b m V z I C g 0 K S 9 D a G F u Z 2 V k I F R 5 c G U u e 0 N v b H V t b j E 2 L D E 1 f S Z x d W 9 0 O y w m c X V v d D t T Z W N 0 a W 9 u M S 9 z Y X A x M G x p b m V z I C g 0 K S 9 D a G F u Z 2 V k I F R 5 c G U u e 0 N v b H V t b j E 3 L D E 2 f S Z x d W 9 0 O y w m c X V v d D t T Z W N 0 a W 9 u M S 9 z Y X A x M G x p b m V z I C g 0 K S 9 D a G F u Z 2 V k I F R 5 c G U u e 0 N v b H V t b j E 4 L D E 3 f S Z x d W 9 0 O y w m c X V v d D t T Z W N 0 a W 9 u M S 9 z Y X A x M G x p b m V z I C g 0 K S 9 D a G F u Z 2 V k I F R 5 c G U u e 0 N v b H V t b j E 5 L D E 4 f S Z x d W 9 0 O y w m c X V v d D t T Z W N 0 a W 9 u M S 9 z Y X A x M G x p b m V z I C g 0 K S 9 D a G F u Z 2 V k I F R 5 c G U u e 0 N v b H V t b j I w L D E 5 f S Z x d W 9 0 O y w m c X V v d D t T Z W N 0 a W 9 u M S 9 z Y X A x M G x p b m V z I C g 0 K S 9 D a G F u Z 2 V k I F R 5 c G U u e 0 N v b H V t b j I x L D I w f S Z x d W 9 0 O y w m c X V v d D t T Z W N 0 a W 9 u M S 9 z Y X A x M G x p b m V z I C g 0 K S 9 D a G F u Z 2 V k I F R 5 c G U u e 0 N v b H V t b j I y L D I x f S Z x d W 9 0 O y w m c X V v d D t T Z W N 0 a W 9 u M S 9 z Y X A x M G x p b m V z I C g 0 K S 9 D a G F u Z 2 V k I F R 5 c G U u e 0 N v b H V t b j I z L D I y f S Z x d W 9 0 O y w m c X V v d D t T Z W N 0 a W 9 u M S 9 z Y X A x M G x p b m V z I C g 0 K S 9 D a G F u Z 2 V k I F R 5 c G U u e 0 N v b H V t b j I 0 L D I z f S Z x d W 9 0 O y w m c X V v d D t T Z W N 0 a W 9 u M S 9 z Y X A x M G x p b m V z I C g 0 K S 9 D a G F u Z 2 V k I F R 5 c G U u e 0 N v b H V t b j I 1 L D I 0 f S Z x d W 9 0 O y w m c X V v d D t T Z W N 0 a W 9 u M S 9 z Y X A x M G x p b m V z I C g 0 K S 9 D a G F u Z 2 V k I F R 5 c G U u e 0 N v b H V t b j I 2 L D I 1 f S Z x d W 9 0 O y w m c X V v d D t T Z W N 0 a W 9 u M S 9 z Y X A x M G x p b m V z I C g 0 K S 9 D a G F u Z 2 V k I F R 5 c G U u e 0 N v b H V t b j I 3 L D I 2 f S Z x d W 9 0 O y w m c X V v d D t T Z W N 0 a W 9 u M S 9 z Y X A x M G x p b m V z I C g 0 K S 9 D a G F u Z 2 V k I F R 5 c G U u e 0 N v b H V t b j I 4 L D I 3 f S Z x d W 9 0 O y w m c X V v d D t T Z W N 0 a W 9 u M S 9 z Y X A x M G x p b m V z I C g 0 K S 9 D a G F u Z 2 V k I F R 5 c G U u e 0 N v b H V t b j I 5 L D I 4 f S Z x d W 9 0 O y w m c X V v d D t T Z W N 0 a W 9 u M S 9 z Y X A x M G x p b m V z I C g 0 K S 9 D a G F u Z 2 V k I F R 5 c G U u e 0 N v b H V t b j M w L D I 5 f S Z x d W 9 0 O y w m c X V v d D t T Z W N 0 a W 9 u M S 9 z Y X A x M G x p b m V z I C g 0 K S 9 D a G F u Z 2 V k I F R 5 c G U u e 0 N v b H V t b j M x L D M w f S Z x d W 9 0 O y w m c X V v d D t T Z W N 0 a W 9 u M S 9 z Y X A x M G x p b m V z I C g 0 K S 9 D a G F u Z 2 V k I F R 5 c G U u e 0 N v b H V t b j M y L D M x f S Z x d W 9 0 O y w m c X V v d D t T Z W N 0 a W 9 u M S 9 z Y X A x M G x p b m V z I C g 0 K S 9 D a G F u Z 2 V k I F R 5 c G U u e 0 N v b H V t b j M z L D M y f S Z x d W 9 0 O y w m c X V v d D t T Z W N 0 a W 9 u M S 9 z Y X A x M G x p b m V z I C g 0 K S 9 D a G F u Z 2 V k I F R 5 c G U u e 0 N v b H V t b j M 0 L D M z f S Z x d W 9 0 O y w m c X V v d D t T Z W N 0 a W 9 u M S 9 z Y X A x M G x p b m V z I C g 0 K S 9 D a G F u Z 2 V k I F R 5 c G U u e 0 N v b H V t b j M 1 L D M 0 f S Z x d W 9 0 O y w m c X V v d D t T Z W N 0 a W 9 u M S 9 z Y X A x M G x p b m V z I C g 0 K S 9 D a G F u Z 2 V k I F R 5 c G U u e 0 N v b H V t b j M 2 L D M 1 f S Z x d W 9 0 O y w m c X V v d D t T Z W N 0 a W 9 u M S 9 z Y X A x M G x p b m V z I C g 0 K S 9 D a G F u Z 2 V k I F R 5 c G U u e 0 N v b H V t b j M 3 L D M 2 f S Z x d W 9 0 O y w m c X V v d D t T Z W N 0 a W 9 u M S 9 z Y X A x M G x p b m V z I C g 0 K S 9 D a G F u Z 2 V k I F R 5 c G U u e 0 N v b H V t b j M 4 L D M 3 f S Z x d W 9 0 O y w m c X V v d D t T Z W N 0 a W 9 u M S 9 z Y X A x M G x p b m V z I C g 0 K S 9 D a G F u Z 2 V k I F R 5 c G U u e 0 N v b H V t b j M 5 L D M 4 f S Z x d W 9 0 O y w m c X V v d D t T Z W N 0 a W 9 u M S 9 z Y X A x M G x p b m V z I C g 0 K S 9 D a G F u Z 2 V k I F R 5 c G U u e 0 N v b H V t b j Q w L D M 5 f S Z x d W 9 0 O y w m c X V v d D t T Z W N 0 a W 9 u M S 9 z Y X A x M G x p b m V z I C g 0 K S 9 D a G F u Z 2 V k I F R 5 c G U u e 0 N v b H V t b j Q x L D Q w f S Z x d W 9 0 O y w m c X V v d D t T Z W N 0 a W 9 u M S 9 z Y X A x M G x p b m V z I C g 0 K S 9 D a G F u Z 2 V k I F R 5 c G U u e 0 N v b H V t b j Q y L D Q x f S Z x d W 9 0 O y w m c X V v d D t T Z W N 0 a W 9 u M S 9 z Y X A x M G x p b m V z I C g 0 K S 9 D a G F u Z 2 V k I F R 5 c G U u e 0 N v b H V t b j Q z L D Q y f S Z x d W 9 0 O y w m c X V v d D t T Z W N 0 a W 9 u M S 9 z Y X A x M G x p b m V z I C g 0 K S 9 D a G F u Z 2 V k I F R 5 c G U u e 0 N v b H V t b j Q 0 L D Q z f S Z x d W 9 0 O y w m c X V v d D t T Z W N 0 a W 9 u M S 9 z Y X A x M G x p b m V z I C g 0 K S 9 D a G F u Z 2 V k I F R 5 c G U u e 0 N v b H V t b j Q 1 L D Q 0 f S Z x d W 9 0 O y w m c X V v d D t T Z W N 0 a W 9 u M S 9 z Y X A x M G x p b m V z I C g 0 K S 9 D a G F u Z 2 V k I F R 5 c G U u e 0 N v b H V t b j Q 2 L D Q 1 f S Z x d W 9 0 O y w m c X V v d D t T Z W N 0 a W 9 u M S 9 z Y X A x M G x p b m V z I C g 0 K S 9 D a G F u Z 2 V k I F R 5 c G U u e 0 N v b H V t b j Q 3 L D Q 2 f S Z x d W 9 0 O y w m c X V v d D t T Z W N 0 a W 9 u M S 9 z Y X A x M G x p b m V z I C g 0 K S 9 D a G F u Z 2 V k I F R 5 c G U u e 0 N v b H V t b j Q 4 L D Q 3 f S Z x d W 9 0 O y w m c X V v d D t T Z W N 0 a W 9 u M S 9 z Y X A x M G x p b m V z I C g 0 K S 9 D a G F u Z 2 V k I F R 5 c G U u e 0 N v b H V t b j Q 5 L D Q 4 f S Z x d W 9 0 O y w m c X V v d D t T Z W N 0 a W 9 u M S 9 z Y X A x M G x p b m V z I C g 0 K S 9 D a G F u Z 2 V k I F R 5 c G U u e 0 N v b H V t b j U w L D Q 5 f S Z x d W 9 0 O y w m c X V v d D t T Z W N 0 a W 9 u M S 9 z Y X A x M G x p b m V z I C g 0 K S 9 D a G F u Z 2 V k I F R 5 c G U u e 0 N v b H V t b j U x L D U w f S Z x d W 9 0 O y w m c X V v d D t T Z W N 0 a W 9 u M S 9 z Y X A x M G x p b m V z I C g 0 K S 9 D a G F u Z 2 V k I F R 5 c G U u e 0 N v b H V t b j U y L D U x f S Z x d W 9 0 O y w m c X V v d D t T Z W N 0 a W 9 u M S 9 z Y X A x M G x p b m V z I C g 0 K S 9 D a G F u Z 2 V k I F R 5 c G U u e 0 N v b H V t b j U z L D U y f S Z x d W 9 0 O y w m c X V v d D t T Z W N 0 a W 9 u M S 9 z Y X A x M G x p b m V z I C g 0 K S 9 D a G F u Z 2 V k I F R 5 c G U u e 0 N v b H V t b j U 0 L D U z f S Z x d W 9 0 O y w m c X V v d D t T Z W N 0 a W 9 u M S 9 z Y X A x M G x p b m V z I C g 0 K S 9 D a G F u Z 2 V k I F R 5 c G U u e 0 N v b H V t b j U 1 L D U 0 f S Z x d W 9 0 O y w m c X V v d D t T Z W N 0 a W 9 u M S 9 z Y X A x M G x p b m V z I C g 0 K S 9 D a G F u Z 2 V k I F R 5 c G U u e 0 N v b H V t b j U 2 L D U 1 f S Z x d W 9 0 O y w m c X V v d D t T Z W N 0 a W 9 u M S 9 z Y X A x M G x p b m V z I C g 0 K S 9 D a G F u Z 2 V k I F R 5 c G U u e 0 N v b H V t b j U 3 L D U 2 f S Z x d W 9 0 O y w m c X V v d D t T Z W N 0 a W 9 u M S 9 z Y X A x M G x p b m V z I C g 0 K S 9 D a G F u Z 2 V k I F R 5 c G U u e 0 N v b H V t b j U 4 L D U 3 f S Z x d W 9 0 O y w m c X V v d D t T Z W N 0 a W 9 u M S 9 z Y X A x M G x p b m V z I C g 0 K S 9 D a G F u Z 2 V k I F R 5 c G U u e 0 N v b H V t b j U 5 L D U 4 f S Z x d W 9 0 O y w m c X V v d D t T Z W N 0 a W 9 u M S 9 z Y X A x M G x p b m V z I C g 0 K S 9 D a G F u Z 2 V k I F R 5 c G U u e 0 N v b H V t b j Y w L D U 5 f S Z x d W 9 0 O y w m c X V v d D t T Z W N 0 a W 9 u M S 9 z Y X A x M G x p b m V z I C g 0 K S 9 D a G F u Z 2 V k I F R 5 c G U u e 0 N v b H V t b j Y x L D Y w f S Z x d W 9 0 O y w m c X V v d D t T Z W N 0 a W 9 u M S 9 z Y X A x M G x p b m V z I C g 0 K S 9 D a G F u Z 2 V k I F R 5 c G U u e 0 N v b H V t b j Y y L D Y x f S Z x d W 9 0 O y w m c X V v d D t T Z W N 0 a W 9 u M S 9 z Y X A x M G x p b m V z I C g 0 K S 9 D a G F u Z 2 V k I F R 5 c G U u e 0 N v b H V t b j Y z L D Y y f S Z x d W 9 0 O y w m c X V v d D t T Z W N 0 a W 9 u M S 9 z Y X A x M G x p b m V z I C g 0 K S 9 D a G F u Z 2 V k I F R 5 c G U u e 0 N v b H V t b j Y 0 L D Y z f S Z x d W 9 0 O y w m c X V v d D t T Z W N 0 a W 9 u M S 9 z Y X A x M G x p b m V z I C g 0 K S 9 D a G F u Z 2 V k I F R 5 c G U u e 0 N v b H V t b j Y 1 L D Y 0 f S Z x d W 9 0 O y w m c X V v d D t T Z W N 0 a W 9 u M S 9 z Y X A x M G x p b m V z I C g 0 K S 9 D a G F u Z 2 V k I F R 5 c G U u e 0 N v b H V t b j Y 2 L D Y 1 f S Z x d W 9 0 O y w m c X V v d D t T Z W N 0 a W 9 u M S 9 z Y X A x M G x p b m V z I C g 0 K S 9 D a G F u Z 2 V k I F R 5 c G U u e 0 N v b H V t b j Y 3 L D Y 2 f S Z x d W 9 0 O y w m c X V v d D t T Z W N 0 a W 9 u M S 9 z Y X A x M G x p b m V z I C g 0 K S 9 D a G F u Z 2 V k I F R 5 c G U u e 0 N v b H V t b j Y 4 L D Y 3 f S Z x d W 9 0 O y w m c X V v d D t T Z W N 0 a W 9 u M S 9 z Y X A x M G x p b m V z I C g 0 K S 9 D a G F u Z 2 V k I F R 5 c G U u e 0 N v b H V t b j Y 5 L D Y 4 f S Z x d W 9 0 O y w m c X V v d D t T Z W N 0 a W 9 u M S 9 z Y X A x M G x p b m V z I C g 0 K S 9 D a G F u Z 2 V k I F R 5 c G U u e 0 N v b H V t b j c w L D Y 5 f S Z x d W 9 0 O y w m c X V v d D t T Z W N 0 a W 9 u M S 9 z Y X A x M G x p b m V z I C g 0 K S 9 D a G F u Z 2 V k I F R 5 c G U u e 0 N v b H V t b j c x L D c w f S Z x d W 9 0 O y w m c X V v d D t T Z W N 0 a W 9 u M S 9 z Y X A x M G x p b m V z I C g 0 K S 9 D a G F u Z 2 V k I F R 5 c G U u e 0 N v b H V t b j c y L D c x f S Z x d W 9 0 O y w m c X V v d D t T Z W N 0 a W 9 u M S 9 z Y X A x M G x p b m V z I C g 0 K S 9 D a G F u Z 2 V k I F R 5 c G U u e 0 N v b H V t b j c z L D c y f S Z x d W 9 0 O y w m c X V v d D t T Z W N 0 a W 9 u M S 9 z Y X A x M G x p b m V z I C g 0 K S 9 D a G F u Z 2 V k I F R 5 c G U u e 0 N v b H V t b j c 0 L D c z f S Z x d W 9 0 O y w m c X V v d D t T Z W N 0 a W 9 u M S 9 z Y X A x M G x p b m V z I C g 0 K S 9 D a G F u Z 2 V k I F R 5 c G U u e 0 N v b H V t b j c 1 L D c 0 f S Z x d W 9 0 O y w m c X V v d D t T Z W N 0 a W 9 u M S 9 z Y X A x M G x p b m V z I C g 0 K S 9 D a G F u Z 2 V k I F R 5 c G U u e 0 N v b H V t b j c 2 L D c 1 f S Z x d W 9 0 O y w m c X V v d D t T Z W N 0 a W 9 u M S 9 z Y X A x M G x p b m V z I C g 0 K S 9 D a G F u Z 2 V k I F R 5 c G U u e 0 N v b H V t b j c 3 L D c 2 f S Z x d W 9 0 O y w m c X V v d D t T Z W N 0 a W 9 u M S 9 z Y X A x M G x p b m V z I C g 0 K S 9 D a G F u Z 2 V k I F R 5 c G U u e 0 N v b H V t b j c 4 L D c 3 f S Z x d W 9 0 O y w m c X V v d D t T Z W N 0 a W 9 u M S 9 z Y X A x M G x p b m V z I C g 0 K S 9 D a G F u Z 2 V k I F R 5 c G U u e 0 N v b H V t b j c 5 L D c 4 f S Z x d W 9 0 O y w m c X V v d D t T Z W N 0 a W 9 u M S 9 z Y X A x M G x p b m V z I C g 0 K S 9 D a G F u Z 2 V k I F R 5 c G U u e 0 N v b H V t b j g w L D c 5 f S Z x d W 9 0 O y w m c X V v d D t T Z W N 0 a W 9 u M S 9 z Y X A x M G x p b m V z I C g 0 K S 9 D a G F u Z 2 V k I F R 5 c G U u e 0 N v b H V t b j g x L D g w f S Z x d W 9 0 O y w m c X V v d D t T Z W N 0 a W 9 u M S 9 z Y X A x M G x p b m V z I C g 0 K S 9 D a G F u Z 2 V k I F R 5 c G U u e 0 N v b H V t b j g y L D g x f S Z x d W 9 0 O y w m c X V v d D t T Z W N 0 a W 9 u M S 9 z Y X A x M G x p b m V z I C g 0 K S 9 D a G F u Z 2 V k I F R 5 c G U u e 0 N v b H V t b j g z L D g y f S Z x d W 9 0 O y w m c X V v d D t T Z W N 0 a W 9 u M S 9 z Y X A x M G x p b m V z I C g 0 K S 9 D a G F u Z 2 V k I F R 5 c G U u e 0 N v b H V t b j g 0 L D g z f S Z x d W 9 0 O y w m c X V v d D t T Z W N 0 a W 9 u M S 9 z Y X A x M G x p b m V z I C g 0 K S 9 D a G F u Z 2 V k I F R 5 c G U u e 0 N v b H V t b j g 1 L D g 0 f S Z x d W 9 0 O y w m c X V v d D t T Z W N 0 a W 9 u M S 9 z Y X A x M G x p b m V z I C g 0 K S 9 D a G F u Z 2 V k I F R 5 c G U u e 0 N v b H V t b j g 2 L D g 1 f S Z x d W 9 0 O y w m c X V v d D t T Z W N 0 a W 9 u M S 9 z Y X A x M G x p b m V z I C g 0 K S 9 D a G F u Z 2 V k I F R 5 c G U u e 0 N v b H V t b j g 3 L D g 2 f S Z x d W 9 0 O y w m c X V v d D t T Z W N 0 a W 9 u M S 9 z Y X A x M G x p b m V z I C g 0 K S 9 D a G F u Z 2 V k I F R 5 c G U u e 0 N v b H V t b j g 4 L D g 3 f S Z x d W 9 0 O y w m c X V v d D t T Z W N 0 a W 9 u M S 9 z Y X A x M G x p b m V z I C g 0 K S 9 D a G F u Z 2 V k I F R 5 c G U u e 0 N v b H V t b j g 5 L D g 4 f S Z x d W 9 0 O y w m c X V v d D t T Z W N 0 a W 9 u M S 9 z Y X A x M G x p b m V z I C g 0 K S 9 D a G F u Z 2 V k I F R 5 c G U u e 0 N v b H V t b j k w L D g 5 f S Z x d W 9 0 O y w m c X V v d D t T Z W N 0 a W 9 u M S 9 z Y X A x M G x p b m V z I C g 0 K S 9 D a G F u Z 2 V k I F R 5 c G U u e 0 N v b H V t b j k x L D k w f S Z x d W 9 0 O y w m c X V v d D t T Z W N 0 a W 9 u M S 9 z Y X A x M G x p b m V z I C g 0 K S 9 D a G F u Z 2 V k I F R 5 c G U u e 0 N v b H V t b j k y L D k x f S Z x d W 9 0 O y w m c X V v d D t T Z W N 0 a W 9 u M S 9 z Y X A x M G x p b m V z I C g 0 K S 9 D a G F u Z 2 V k I F R 5 c G U u e 0 N v b H V t b j k z L D k y f S Z x d W 9 0 O y w m c X V v d D t T Z W N 0 a W 9 u M S 9 z Y X A x M G x p b m V z I C g 0 K S 9 D a G F u Z 2 V k I F R 5 c G U u e 0 N v b H V t b j k 0 L D k z f S Z x d W 9 0 O y w m c X V v d D t T Z W N 0 a W 9 u M S 9 z Y X A x M G x p b m V z I C g 0 K S 9 D a G F u Z 2 V k I F R 5 c G U u e 0 N v b H V t b j k 1 L D k 0 f S Z x d W 9 0 O y w m c X V v d D t T Z W N 0 a W 9 u M S 9 z Y X A x M G x p b m V z I C g 0 K S 9 D a G F u Z 2 V k I F R 5 c G U u e 0 N v b H V t b j k 2 L D k 1 f S Z x d W 9 0 O y w m c X V v d D t T Z W N 0 a W 9 u M S 9 z Y X A x M G x p b m V z I C g 0 K S 9 D a G F u Z 2 V k I F R 5 c G U u e 0 N v b H V t b j k 3 L D k 2 f S Z x d W 9 0 O y w m c X V v d D t T Z W N 0 a W 9 u M S 9 z Y X A x M G x p b m V z I C g 0 K S 9 D a G F u Z 2 V k I F R 5 c G U u e 0 N v b H V t b j k 4 L D k 3 f S Z x d W 9 0 O y w m c X V v d D t T Z W N 0 a W 9 u M S 9 z Y X A x M G x p b m V z I C g 0 K S 9 D a G F u Z 2 V k I F R 5 c G U u e 0 N v b H V t b j k 5 L D k 4 f S Z x d W 9 0 O y w m c X V v d D t T Z W N 0 a W 9 u M S 9 z Y X A x M G x p b m V z I C g 0 K S 9 D a G F u Z 2 V k I F R 5 c G U u e 0 N v b H V t b j E w M C w 5 O X 0 m c X V v d D s s J n F 1 b 3 Q 7 U 2 V j d G l v b j E v c 2 F w M T B s a W 5 l c y A o N C k v Q 2 h h b m d l Z C B U e X B l L n t D b 2 x 1 b W 4 x M D E s M T A w f S Z x d W 9 0 O y w m c X V v d D t T Z W N 0 a W 9 u M S 9 z Y X A x M G x p b m V z I C g 0 K S 9 D a G F u Z 2 V k I F R 5 c G U u e 0 N v b H V t b j E w M i w x M D F 9 J n F 1 b 3 Q 7 L C Z x d W 9 0 O 1 N l Y 3 R p b 2 4 x L 3 N h c D E w b G l u Z X M g K D Q p L 0 N o Y W 5 n Z W Q g V H l w Z S 5 7 Q 2 9 s d W 1 u M T A z L D E w M n 0 m c X V v d D s s J n F 1 b 3 Q 7 U 2 V j d G l v b j E v c 2 F w M T B s a W 5 l c y A o N C k v Q 2 h h b m d l Z C B U e X B l L n t D b 2 x 1 b W 4 x M D Q s M T A z f S Z x d W 9 0 O y w m c X V v d D t T Z W N 0 a W 9 u M S 9 z Y X A x M G x p b m V z I C g 0 K S 9 D a G F u Z 2 V k I F R 5 c G U u e 0 N v b H V t b j E w N S w x M D R 9 J n F 1 b 3 Q 7 L C Z x d W 9 0 O 1 N l Y 3 R p b 2 4 x L 3 N h c D E w b G l u Z X M g K D Q p L 0 N o Y W 5 n Z W Q g V H l w Z S 5 7 Q 2 9 s d W 1 u M T A 2 L D E w N X 0 m c X V v d D s s J n F 1 b 3 Q 7 U 2 V j d G l v b j E v c 2 F w M T B s a W 5 l c y A o N C k v Q 2 h h b m d l Z C B U e X B l L n t D b 2 x 1 b W 4 x M D c s M T A 2 f S Z x d W 9 0 O y w m c X V v d D t T Z W N 0 a W 9 u M S 9 z Y X A x M G x p b m V z I C g 0 K S 9 D a G F u Z 2 V k I F R 5 c G U u e 0 N v b H V t b j E w O C w x M D d 9 J n F 1 b 3 Q 7 L C Z x d W 9 0 O 1 N l Y 3 R p b 2 4 x L 3 N h c D E w b G l u Z X M g K D Q p L 0 N o Y W 5 n Z W Q g V H l w Z S 5 7 Q 2 9 s d W 1 u M T A 5 L D E w O H 0 m c X V v d D s s J n F 1 b 3 Q 7 U 2 V j d G l v b j E v c 2 F w M T B s a W 5 l c y A o N C k v Q 2 h h b m d l Z C B U e X B l L n t D b 2 x 1 b W 4 x M T A s M T A 5 f S Z x d W 9 0 O y w m c X V v d D t T Z W N 0 a W 9 u M S 9 z Y X A x M G x p b m V z I C g 0 K S 9 D a G F u Z 2 V k I F R 5 c G U u e 0 N v b H V t b j E x M S w x M T B 9 J n F 1 b 3 Q 7 L C Z x d W 9 0 O 1 N l Y 3 R p b 2 4 x L 3 N h c D E w b G l u Z X M g K D Q p L 0 N o Y W 5 n Z W Q g V H l w Z S 5 7 Q 2 9 s d W 1 u M T E y L D E x M X 0 m c X V v d D s s J n F 1 b 3 Q 7 U 2 V j d G l v b j E v c 2 F w M T B s a W 5 l c y A o N C k v Q 2 h h b m d l Z C B U e X B l L n t D b 2 x 1 b W 4 x M T M s M T E y f S Z x d W 9 0 O y w m c X V v d D t T Z W N 0 a W 9 u M S 9 z Y X A x M G x p b m V z I C g 0 K S 9 D a G F u Z 2 V k I F R 5 c G U u e 0 N v b H V t b j E x N C w x M T N 9 J n F 1 b 3 Q 7 L C Z x d W 9 0 O 1 N l Y 3 R p b 2 4 x L 3 N h c D E w b G l u Z X M g K D Q p L 0 N o Y W 5 n Z W Q g V H l w Z S 5 7 Q 2 9 s d W 1 u M T E 1 L D E x N H 0 m c X V v d D s s J n F 1 b 3 Q 7 U 2 V j d G l v b j E v c 2 F w M T B s a W 5 l c y A o N C k v Q 2 h h b m d l Z C B U e X B l L n t D b 2 x 1 b W 4 x M T Y s M T E 1 f S Z x d W 9 0 O y w m c X V v d D t T Z W N 0 a W 9 u M S 9 z Y X A x M G x p b m V z I C g 0 K S 9 D a G F u Z 2 V k I F R 5 c G U u e 0 N v b H V t b j E x N y w x M T Z 9 J n F 1 b 3 Q 7 L C Z x d W 9 0 O 1 N l Y 3 R p b 2 4 x L 3 N h c D E w b G l u Z X M g K D Q p L 0 N o Y W 5 n Z W Q g V H l w Z S 5 7 Q 2 9 s d W 1 u M T E 4 L D E x N 3 0 m c X V v d D s s J n F 1 b 3 Q 7 U 2 V j d G l v b j E v c 2 F w M T B s a W 5 l c y A o N C k v Q 2 h h b m d l Z C B U e X B l L n t D b 2 x 1 b W 4 x M T k s M T E 4 f S Z x d W 9 0 O y w m c X V v d D t T Z W N 0 a W 9 u M S 9 z Y X A x M G x p b m V z I C g 0 K S 9 D a G F u Z 2 V k I F R 5 c G U u e 0 N v b H V t b j E y M C w x M T l 9 J n F 1 b 3 Q 7 L C Z x d W 9 0 O 1 N l Y 3 R p b 2 4 x L 3 N h c D E w b G l u Z X M g K D Q p L 0 N o Y W 5 n Z W Q g V H l w Z S 5 7 Q 2 9 s d W 1 u M T I x L D E y M H 0 m c X V v d D s s J n F 1 b 3 Q 7 U 2 V j d G l v b j E v c 2 F w M T B s a W 5 l c y A o N C k v Q 2 h h b m d l Z C B U e X B l L n t D b 2 x 1 b W 4 x M j I s M T I x f S Z x d W 9 0 O y w m c X V v d D t T Z W N 0 a W 9 u M S 9 z Y X A x M G x p b m V z I C g 0 K S 9 D a G F u Z 2 V k I F R 5 c G U u e 0 N v b H V t b j E y M y w x M j J 9 J n F 1 b 3 Q 7 L C Z x d W 9 0 O 1 N l Y 3 R p b 2 4 x L 3 N h c D E w b G l u Z X M g K D Q p L 0 N o Y W 5 n Z W Q g V H l w Z S 5 7 Q 2 9 s d W 1 u M T I 0 L D E y M 3 0 m c X V v d D s s J n F 1 b 3 Q 7 U 2 V j d G l v b j E v c 2 F w M T B s a W 5 l c y A o N C k v Q 2 h h b m d l Z C B U e X B l L n t D b 2 x 1 b W 4 x M j U s M T I 0 f S Z x d W 9 0 O y w m c X V v d D t T Z W N 0 a W 9 u M S 9 z Y X A x M G x p b m V z I C g 0 K S 9 D a G F u Z 2 V k I F R 5 c G U u e 0 N v b H V t b j E y N i w x M j V 9 J n F 1 b 3 Q 7 L C Z x d W 9 0 O 1 N l Y 3 R p b 2 4 x L 3 N h c D E w b G l u Z X M g K D Q p L 0 N o Y W 5 n Z W Q g V H l w Z S 5 7 Q 2 9 s d W 1 u M T I 3 L D E y N n 0 m c X V v d D s s J n F 1 b 3 Q 7 U 2 V j d G l v b j E v c 2 F w M T B s a W 5 l c y A o N C k v Q 2 h h b m d l Z C B U e X B l L n t D b 2 x 1 b W 4 x M j g s M T I 3 f S Z x d W 9 0 O y w m c X V v d D t T Z W N 0 a W 9 u M S 9 z Y X A x M G x p b m V z I C g 0 K S 9 D a G F u Z 2 V k I F R 5 c G U u e 0 N v b H V t b j E y O S w x M j h 9 J n F 1 b 3 Q 7 L C Z x d W 9 0 O 1 N l Y 3 R p b 2 4 x L 3 N h c D E w b G l u Z X M g K D Q p L 0 N o Y W 5 n Z W Q g V H l w Z S 5 7 Q 2 9 s d W 1 u M T M w L D E y O X 0 m c X V v d D s s J n F 1 b 3 Q 7 U 2 V j d G l v b j E v c 2 F w M T B s a W 5 l c y A o N C k v Q 2 h h b m d l Z C B U e X B l L n t D b 2 x 1 b W 4 x M z E s M T M w f S Z x d W 9 0 O y w m c X V v d D t T Z W N 0 a W 9 u M S 9 z Y X A x M G x p b m V z I C g 0 K S 9 D a G F u Z 2 V k I F R 5 c G U u e 0 N v b H V t b j E z M i w x M z F 9 J n F 1 b 3 Q 7 L C Z x d W 9 0 O 1 N l Y 3 R p b 2 4 x L 3 N h c D E w b G l u Z X M g K D Q p L 0 N o Y W 5 n Z W Q g V H l w Z S 5 7 Q 2 9 s d W 1 u M T M z L D E z M n 0 m c X V v d D s s J n F 1 b 3 Q 7 U 2 V j d G l v b j E v c 2 F w M T B s a W 5 l c y A o N C k v Q 2 h h b m d l Z C B U e X B l L n t D b 2 x 1 b W 4 x M z Q s M T M z f S Z x d W 9 0 O y w m c X V v d D t T Z W N 0 a W 9 u M S 9 z Y X A x M G x p b m V z I C g 0 K S 9 D a G F u Z 2 V k I F R 5 c G U u e 0 N v b H V t b j E z N S w x M z R 9 J n F 1 b 3 Q 7 L C Z x d W 9 0 O 1 N l Y 3 R p b 2 4 x L 3 N h c D E w b G l u Z X M g K D Q p L 0 N o Y W 5 n Z W Q g V H l w Z S 5 7 Q 2 9 s d W 1 u M T M 2 L D E z N X 0 m c X V v d D s s J n F 1 b 3 Q 7 U 2 V j d G l v b j E v c 2 F w M T B s a W 5 l c y A o N C k v Q 2 h h b m d l Z C B U e X B l L n t D b 2 x 1 b W 4 x M z c s M T M 2 f S Z x d W 9 0 O y w m c X V v d D t T Z W N 0 a W 9 u M S 9 z Y X A x M G x p b m V z I C g 0 K S 9 D a G F u Z 2 V k I F R 5 c G U u e 0 N v b H V t b j E z O C w x M z d 9 J n F 1 b 3 Q 7 L C Z x d W 9 0 O 1 N l Y 3 R p b 2 4 x L 3 N h c D E w b G l u Z X M g K D Q p L 0 N o Y W 5 n Z W Q g V H l w Z S 5 7 Q 2 9 s d W 1 u M T M 5 L D E z O H 0 m c X V v d D s s J n F 1 b 3 Q 7 U 2 V j d G l v b j E v c 2 F w M T B s a W 5 l c y A o N C k v Q 2 h h b m d l Z C B U e X B l L n t D b 2 x 1 b W 4 x N D A s M T M 5 f S Z x d W 9 0 O y w m c X V v d D t T Z W N 0 a W 9 u M S 9 z Y X A x M G x p b m V z I C g 0 K S 9 D a G F u Z 2 V k I F R 5 c G U u e 0 N v b H V t b j E 0 M S w x N D B 9 J n F 1 b 3 Q 7 L C Z x d W 9 0 O 1 N l Y 3 R p b 2 4 x L 3 N h c D E w b G l u Z X M g K D Q p L 0 N o Y W 5 n Z W Q g V H l w Z S 5 7 Q 2 9 s d W 1 u M T Q y L D E 0 M X 0 m c X V v d D s s J n F 1 b 3 Q 7 U 2 V j d G l v b j E v c 2 F w M T B s a W 5 l c y A o N C k v Q 2 h h b m d l Z C B U e X B l L n t D b 2 x 1 b W 4 x N D M s M T Q y f S Z x d W 9 0 O y w m c X V v d D t T Z W N 0 a W 9 u M S 9 z Y X A x M G x p b m V z I C g 0 K S 9 D a G F u Z 2 V k I F R 5 c G U u e 0 N v b H V t b j E 0 N C w x N D N 9 J n F 1 b 3 Q 7 L C Z x d W 9 0 O 1 N l Y 3 R p b 2 4 x L 3 N h c D E w b G l u Z X M g K D Q p L 0 N o Y W 5 n Z W Q g V H l w Z S 5 7 Q 2 9 s d W 1 u M T Q 1 L D E 0 N H 0 m c X V v d D s s J n F 1 b 3 Q 7 U 2 V j d G l v b j E v c 2 F w M T B s a W 5 l c y A o N C k v Q 2 h h b m d l Z C B U e X B l L n t D b 2 x 1 b W 4 x N D Y s M T Q 1 f S Z x d W 9 0 O y w m c X V v d D t T Z W N 0 a W 9 u M S 9 z Y X A x M G x p b m V z I C g 0 K S 9 D a G F u Z 2 V k I F R 5 c G U u e 0 N v b H V t b j E 0 N y w x N D Z 9 J n F 1 b 3 Q 7 L C Z x d W 9 0 O 1 N l Y 3 R p b 2 4 x L 3 N h c D E w b G l u Z X M g K D Q p L 0 N o Y W 5 n Z W Q g V H l w Z S 5 7 Q 2 9 s d W 1 u M T Q 4 L D E 0 N 3 0 m c X V v d D s s J n F 1 b 3 Q 7 U 2 V j d G l v b j E v c 2 F w M T B s a W 5 l c y A o N C k v Q 2 h h b m d l Z C B U e X B l L n t D b 2 x 1 b W 4 x N D k s M T Q 4 f S Z x d W 9 0 O y w m c X V v d D t T Z W N 0 a W 9 u M S 9 z Y X A x M G x p b m V z I C g 0 K S 9 D a G F u Z 2 V k I F R 5 c G U u e 0 N v b H V t b j E 1 M C w x N D l 9 J n F 1 b 3 Q 7 L C Z x d W 9 0 O 1 N l Y 3 R p b 2 4 x L 3 N h c D E w b G l u Z X M g K D Q p L 0 N o Y W 5 n Z W Q g V H l w Z S 5 7 Q 2 9 s d W 1 u M T U x L D E 1 M H 0 m c X V v d D s s J n F 1 b 3 Q 7 U 2 V j d G l v b j E v c 2 F w M T B s a W 5 l c y A o N C k v Q 2 h h b m d l Z C B U e X B l L n t D b 2 x 1 b W 4 x N T I s M T U x f S Z x d W 9 0 O y w m c X V v d D t T Z W N 0 a W 9 u M S 9 z Y X A x M G x p b m V z I C g 0 K S 9 D a G F u Z 2 V k I F R 5 c G U u e 0 N v b H V t b j E 1 M y w x N T J 9 J n F 1 b 3 Q 7 L C Z x d W 9 0 O 1 N l Y 3 R p b 2 4 x L 3 N h c D E w b G l u Z X M g K D Q p L 0 N o Y W 5 n Z W Q g V H l w Z S 5 7 Q 2 9 s d W 1 u M T U 0 L D E 1 M 3 0 m c X V v d D s s J n F 1 b 3 Q 7 U 2 V j d G l v b j E v c 2 F w M T B s a W 5 l c y A o N C k v Q 2 h h b m d l Z C B U e X B l L n t D b 2 x 1 b W 4 x N T U s M T U 0 f S Z x d W 9 0 O y w m c X V v d D t T Z W N 0 a W 9 u M S 9 z Y X A x M G x p b m V z I C g 0 K S 9 D a G F u Z 2 V k I F R 5 c G U u e 0 N v b H V t b j E 1 N i w x N T V 9 J n F 1 b 3 Q 7 L C Z x d W 9 0 O 1 N l Y 3 R p b 2 4 x L 3 N h c D E w b G l u Z X M g K D Q p L 0 N o Y W 5 n Z W Q g V H l w Z S 5 7 Q 2 9 s d W 1 u M T U 3 L D E 1 N n 0 m c X V v d D s s J n F 1 b 3 Q 7 U 2 V j d G l v b j E v c 2 F w M T B s a W 5 l c y A o N C k v Q 2 h h b m d l Z C B U e X B l L n t D b 2 x 1 b W 4 x N T g s M T U 3 f S Z x d W 9 0 O y w m c X V v d D t T Z W N 0 a W 9 u M S 9 z Y X A x M G x p b m V z I C g 0 K S 9 D a G F u Z 2 V k I F R 5 c G U u e 0 N v b H V t b j E 1 O S w x N T h 9 J n F 1 b 3 Q 7 L C Z x d W 9 0 O 1 N l Y 3 R p b 2 4 x L 3 N h c D E w b G l u Z X M g K D Q p L 0 N o Y W 5 n Z W Q g V H l w Z S 5 7 Q 2 9 s d W 1 u M T Y w L D E 1 O X 0 m c X V v d D s s J n F 1 b 3 Q 7 U 2 V j d G l v b j E v c 2 F w M T B s a W 5 l c y A o N C k v Q 2 h h b m d l Z C B U e X B l L n t D b 2 x 1 b W 4 x N j E s M T Y w f S Z x d W 9 0 O y w m c X V v d D t T Z W N 0 a W 9 u M S 9 z Y X A x M G x p b m V z I C g 0 K S 9 D a G F u Z 2 V k I F R 5 c G U u e 0 N v b H V t b j E 2 M i w x N j F 9 J n F 1 b 3 Q 7 L C Z x d W 9 0 O 1 N l Y 3 R p b 2 4 x L 3 N h c D E w b G l u Z X M g K D Q p L 0 N o Y W 5 n Z W Q g V H l w Z S 5 7 Q 2 9 s d W 1 u M T Y z L D E 2 M n 0 m c X V v d D s s J n F 1 b 3 Q 7 U 2 V j d G l v b j E v c 2 F w M T B s a W 5 l c y A o N C k v Q 2 h h b m d l Z C B U e X B l L n t D b 2 x 1 b W 4 x N j Q s M T Y z f S Z x d W 9 0 O y w m c X V v d D t T Z W N 0 a W 9 u M S 9 z Y X A x M G x p b m V z I C g 0 K S 9 D a G F u Z 2 V k I F R 5 c G U u e 0 N v b H V t b j E 2 N S w x N j R 9 J n F 1 b 3 Q 7 L C Z x d W 9 0 O 1 N l Y 3 R p b 2 4 x L 3 N h c D E w b G l u Z X M g K D Q p L 0 N o Y W 5 n Z W Q g V H l w Z S 5 7 Q 2 9 s d W 1 u M T Y 2 L D E 2 N X 0 m c X V v d D s s J n F 1 b 3 Q 7 U 2 V j d G l v b j E v c 2 F w M T B s a W 5 l c y A o N C k v Q 2 h h b m d l Z C B U e X B l L n t D b 2 x 1 b W 4 x N j c s M T Y 2 f S Z x d W 9 0 O y w m c X V v d D t T Z W N 0 a W 9 u M S 9 z Y X A x M G x p b m V z I C g 0 K S 9 D a G F u Z 2 V k I F R 5 c G U u e 0 N v b H V t b j E 2 O C w x N j d 9 J n F 1 b 3 Q 7 L C Z x d W 9 0 O 1 N l Y 3 R p b 2 4 x L 3 N h c D E w b G l u Z X M g K D Q p L 0 N o Y W 5 n Z W Q g V H l w Z S 5 7 Q 2 9 s d W 1 u M T Y 5 L D E 2 O H 0 m c X V v d D s s J n F 1 b 3 Q 7 U 2 V j d G l v b j E v c 2 F w M T B s a W 5 l c y A o N C k v Q 2 h h b m d l Z C B U e X B l L n t D b 2 x 1 b W 4 x N z A s M T Y 5 f S Z x d W 9 0 O y w m c X V v d D t T Z W N 0 a W 9 u M S 9 z Y X A x M G x p b m V z I C g 0 K S 9 D a G F u Z 2 V k I F R 5 c G U u e 0 N v b H V t b j E 3 M S w x N z B 9 J n F 1 b 3 Q 7 L C Z x d W 9 0 O 1 N l Y 3 R p b 2 4 x L 3 N h c D E w b G l u Z X M g K D Q p L 0 N o Y W 5 n Z W Q g V H l w Z S 5 7 Q 2 9 s d W 1 u M T c y L D E 3 M X 0 m c X V v d D s s J n F 1 b 3 Q 7 U 2 V j d G l v b j E v c 2 F w M T B s a W 5 l c y A o N C k v Q 2 h h b m d l Z C B U e X B l L n t D b 2 x 1 b W 4 x N z M s M T c y f S Z x d W 9 0 O y w m c X V v d D t T Z W N 0 a W 9 u M S 9 z Y X A x M G x p b m V z I C g 0 K S 9 D a G F u Z 2 V k I F R 5 c G U u e 0 N v b H V t b j E 3 N C w x N z N 9 J n F 1 b 3 Q 7 L C Z x d W 9 0 O 1 N l Y 3 R p b 2 4 x L 3 N h c D E w b G l u Z X M g K D Q p L 0 N o Y W 5 n Z W Q g V H l w Z S 5 7 Q 2 9 s d W 1 u M T c 1 L D E 3 N H 0 m c X V v d D s s J n F 1 b 3 Q 7 U 2 V j d G l v b j E v c 2 F w M T B s a W 5 l c y A o N C k v Q 2 h h b m d l Z C B U e X B l L n t D b 2 x 1 b W 4 x N z Y s M T c 1 f S Z x d W 9 0 O y w m c X V v d D t T Z W N 0 a W 9 u M S 9 z Y X A x M G x p b m V z I C g 0 K S 9 D a G F u Z 2 V k I F R 5 c G U u e 0 N v b H V t b j E 3 N y w x N z Z 9 J n F 1 b 3 Q 7 L C Z x d W 9 0 O 1 N l Y 3 R p b 2 4 x L 3 N h c D E w b G l u Z X M g K D Q p L 0 N o Y W 5 n Z W Q g V H l w Z S 5 7 Q 2 9 s d W 1 u M T c 4 L D E 3 N 3 0 m c X V v d D s s J n F 1 b 3 Q 7 U 2 V j d G l v b j E v c 2 F w M T B s a W 5 l c y A o N C k v Q 2 h h b m d l Z C B U e X B l L n t D b 2 x 1 b W 4 x N z k s M T c 4 f S Z x d W 9 0 O y w m c X V v d D t T Z W N 0 a W 9 u M S 9 z Y X A x M G x p b m V z I C g 0 K S 9 D a G F u Z 2 V k I F R 5 c G U u e 0 N v b H V t b j E 4 M C w x N z l 9 J n F 1 b 3 Q 7 L C Z x d W 9 0 O 1 N l Y 3 R p b 2 4 x L 3 N h c D E w b G l u Z X M g K D Q p L 0 N o Y W 5 n Z W Q g V H l w Z S 5 7 Q 2 9 s d W 1 u M T g x L D E 4 M H 0 m c X V v d D s s J n F 1 b 3 Q 7 U 2 V j d G l v b j E v c 2 F w M T B s a W 5 l c y A o N C k v Q 2 h h b m d l Z C B U e X B l L n t D b 2 x 1 b W 4 x O D I s M T g x f S Z x d W 9 0 O y w m c X V v d D t T Z W N 0 a W 9 u M S 9 z Y X A x M G x p b m V z I C g 0 K S 9 D a G F u Z 2 V k I F R 5 c G U u e 0 N v b H V t b j E 4 M y w x O D J 9 J n F 1 b 3 Q 7 L C Z x d W 9 0 O 1 N l Y 3 R p b 2 4 x L 3 N h c D E w b G l u Z X M g K D Q p L 0 N o Y W 5 n Z W Q g V H l w Z S 5 7 Q 2 9 s d W 1 u M T g 0 L D E 4 M 3 0 m c X V v d D s s J n F 1 b 3 Q 7 U 2 V j d G l v b j E v c 2 F w M T B s a W 5 l c y A o N C k v Q 2 h h b m d l Z C B U e X B l L n t D b 2 x 1 b W 4 x O D U s M T g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h c D E w b G l u Z X M l M j A o N S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I 2 V D A 5 O j A y O j I 3 L j U 1 O D Q 1 O T Z a I i A v P j x F b n R y e S B U e X B l P S J G a W x s Q 2 9 s d W 1 u V H l w Z X M i I F Z h b H V l P S J z Q m d N R E F 3 Y 0 R C Z 1 l H Q m d Z R 0 J n T U R B d 0 1 E Q X d N R E J n T U R B d 0 1 E Q X d Z R 0 J n T U d B d 0 1 H Q m d N R E J n W U d C Z 1 l E Q X d Z R k J n T U Z B d 1 l H Q m d Z R 0 J n T U Z C U V V G Q X d N R 0 F 3 W U Z C U V V G Q X d N R 0 F 3 W U Z C U V V G Q X d N R 0 F 3 W U R C U V V G Q X d N R 0 F 3 W U Z C U V V G Q X d N R 0 F 3 W U Z C U V V G Q X d N R 0 F 3 W U R C U V V G Q X d N R 0 F 3 W U Z C U V V G Q X d N R 0 F 3 W U R C U V V G Q X d N R 0 F 3 W U R C U V V G Q X d N R 0 F 3 W U R C U V V G Q X d N R 0 F 3 W U R C U V V G Q X d N R 0 F 3 W U R C U V V G Q X d N R 0 F 3 W U R B d 0 1 H Q X d N R 0 F 3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s s J n F 1 b 3 Q 7 Q 2 9 s d W 1 u O T A m c X V v d D s s J n F 1 b 3 Q 7 Q 2 9 s d W 1 u O T E m c X V v d D s s J n F 1 b 3 Q 7 Q 2 9 s d W 1 u O T I m c X V v d D s s J n F 1 b 3 Q 7 Q 2 9 s d W 1 u O T M m c X V v d D s s J n F 1 b 3 Q 7 Q 2 9 s d W 1 u O T Q m c X V v d D s s J n F 1 b 3 Q 7 Q 2 9 s d W 1 u O T U m c X V v d D s s J n F 1 b 3 Q 7 Q 2 9 s d W 1 u O T Y m c X V v d D s s J n F 1 b 3 Q 7 Q 2 9 s d W 1 u O T c m c X V v d D s s J n F 1 b 3 Q 7 Q 2 9 s d W 1 u O T g m c X V v d D s s J n F 1 b 3 Q 7 Q 2 9 s d W 1 u O T k m c X V v d D s s J n F 1 b 3 Q 7 Q 2 9 s d W 1 u M T A w J n F 1 b 3 Q 7 L C Z x d W 9 0 O 0 N v b H V t b j E w M S Z x d W 9 0 O y w m c X V v d D t D b 2 x 1 b W 4 x M D I m c X V v d D s s J n F 1 b 3 Q 7 Q 2 9 s d W 1 u M T A z J n F 1 b 3 Q 7 L C Z x d W 9 0 O 0 N v b H V t b j E w N C Z x d W 9 0 O y w m c X V v d D t D b 2 x 1 b W 4 x M D U m c X V v d D s s J n F 1 b 3 Q 7 Q 2 9 s d W 1 u M T A 2 J n F 1 b 3 Q 7 L C Z x d W 9 0 O 0 N v b H V t b j E w N y Z x d W 9 0 O y w m c X V v d D t D b 2 x 1 b W 4 x M D g m c X V v d D s s J n F 1 b 3 Q 7 Q 2 9 s d W 1 u M T A 5 J n F 1 b 3 Q 7 L C Z x d W 9 0 O 0 N v b H V t b j E x M C Z x d W 9 0 O y w m c X V v d D t D b 2 x 1 b W 4 x M T E m c X V v d D s s J n F 1 b 3 Q 7 Q 2 9 s d W 1 u M T E y J n F 1 b 3 Q 7 L C Z x d W 9 0 O 0 N v b H V t b j E x M y Z x d W 9 0 O y w m c X V v d D t D b 2 x 1 b W 4 x M T Q m c X V v d D s s J n F 1 b 3 Q 7 Q 2 9 s d W 1 u M T E 1 J n F 1 b 3 Q 7 L C Z x d W 9 0 O 0 N v b H V t b j E x N i Z x d W 9 0 O y w m c X V v d D t D b 2 x 1 b W 4 x M T c m c X V v d D s s J n F 1 b 3 Q 7 Q 2 9 s d W 1 u M T E 4 J n F 1 b 3 Q 7 L C Z x d W 9 0 O 0 N v b H V t b j E x O S Z x d W 9 0 O y w m c X V v d D t D b 2 x 1 b W 4 x M j A m c X V v d D s s J n F 1 b 3 Q 7 Q 2 9 s d W 1 u M T I x J n F 1 b 3 Q 7 L C Z x d W 9 0 O 0 N v b H V t b j E y M i Z x d W 9 0 O y w m c X V v d D t D b 2 x 1 b W 4 x M j M m c X V v d D s s J n F 1 b 3 Q 7 Q 2 9 s d W 1 u M T I 0 J n F 1 b 3 Q 7 L C Z x d W 9 0 O 0 N v b H V t b j E y N S Z x d W 9 0 O y w m c X V v d D t D b 2 x 1 b W 4 x M j Y m c X V v d D s s J n F 1 b 3 Q 7 Q 2 9 s d W 1 u M T I 3 J n F 1 b 3 Q 7 L C Z x d W 9 0 O 0 N v b H V t b j E y O C Z x d W 9 0 O y w m c X V v d D t D b 2 x 1 b W 4 x M j k m c X V v d D s s J n F 1 b 3 Q 7 Q 2 9 s d W 1 u M T M w J n F 1 b 3 Q 7 L C Z x d W 9 0 O 0 N v b H V t b j E z M S Z x d W 9 0 O y w m c X V v d D t D b 2 x 1 b W 4 x M z I m c X V v d D s s J n F 1 b 3 Q 7 Q 2 9 s d W 1 u M T M z J n F 1 b 3 Q 7 L C Z x d W 9 0 O 0 N v b H V t b j E z N C Z x d W 9 0 O y w m c X V v d D t D b 2 x 1 b W 4 x M z U m c X V v d D s s J n F 1 b 3 Q 7 Q 2 9 s d W 1 u M T M 2 J n F 1 b 3 Q 7 L C Z x d W 9 0 O 0 N v b H V t b j E z N y Z x d W 9 0 O y w m c X V v d D t D b 2 x 1 b W 4 x M z g m c X V v d D s s J n F 1 b 3 Q 7 Q 2 9 s d W 1 u M T M 5 J n F 1 b 3 Q 7 L C Z x d W 9 0 O 0 N v b H V t b j E 0 M C Z x d W 9 0 O y w m c X V v d D t D b 2 x 1 b W 4 x N D E m c X V v d D s s J n F 1 b 3 Q 7 Q 2 9 s d W 1 u M T Q y J n F 1 b 3 Q 7 L C Z x d W 9 0 O 0 N v b H V t b j E 0 M y Z x d W 9 0 O y w m c X V v d D t D b 2 x 1 b W 4 x N D Q m c X V v d D s s J n F 1 b 3 Q 7 Q 2 9 s d W 1 u M T Q 1 J n F 1 b 3 Q 7 L C Z x d W 9 0 O 0 N v b H V t b j E 0 N i Z x d W 9 0 O y w m c X V v d D t D b 2 x 1 b W 4 x N D c m c X V v d D s s J n F 1 b 3 Q 7 Q 2 9 s d W 1 u M T Q 4 J n F 1 b 3 Q 7 L C Z x d W 9 0 O 0 N v b H V t b j E 0 O S Z x d W 9 0 O y w m c X V v d D t D b 2 x 1 b W 4 x N T A m c X V v d D s s J n F 1 b 3 Q 7 Q 2 9 s d W 1 u M T U x J n F 1 b 3 Q 7 L C Z x d W 9 0 O 0 N v b H V t b j E 1 M i Z x d W 9 0 O y w m c X V v d D t D b 2 x 1 b W 4 x N T M m c X V v d D s s J n F 1 b 3 Q 7 Q 2 9 s d W 1 u M T U 0 J n F 1 b 3 Q 7 L C Z x d W 9 0 O 0 N v b H V t b j E 1 N S Z x d W 9 0 O y w m c X V v d D t D b 2 x 1 b W 4 x N T Y m c X V v d D s s J n F 1 b 3 Q 7 Q 2 9 s d W 1 u M T U 3 J n F 1 b 3 Q 7 L C Z x d W 9 0 O 0 N v b H V t b j E 1 O C Z x d W 9 0 O y w m c X V v d D t D b 2 x 1 b W 4 x N T k m c X V v d D s s J n F 1 b 3 Q 7 Q 2 9 s d W 1 u M T Y w J n F 1 b 3 Q 7 L C Z x d W 9 0 O 0 N v b H V t b j E 2 M S Z x d W 9 0 O y w m c X V v d D t D b 2 x 1 b W 4 x N j I m c X V v d D s s J n F 1 b 3 Q 7 Q 2 9 s d W 1 u M T Y z J n F 1 b 3 Q 7 L C Z x d W 9 0 O 0 N v b H V t b j E 2 N C Z x d W 9 0 O y w m c X V v d D t D b 2 x 1 b W 4 x N j U m c X V v d D s s J n F 1 b 3 Q 7 Q 2 9 s d W 1 u M T Y 2 J n F 1 b 3 Q 7 L C Z x d W 9 0 O 0 N v b H V t b j E 2 N y Z x d W 9 0 O y w m c X V v d D t D b 2 x 1 b W 4 x N j g m c X V v d D s s J n F 1 b 3 Q 7 Q 2 9 s d W 1 u M T Y 5 J n F 1 b 3 Q 7 L C Z x d W 9 0 O 0 N v b H V t b j E 3 M C Z x d W 9 0 O y w m c X V v d D t D b 2 x 1 b W 4 x N z E m c X V v d D s s J n F 1 b 3 Q 7 Q 2 9 s d W 1 u M T c y J n F 1 b 3 Q 7 L C Z x d W 9 0 O 0 N v b H V t b j E 3 M y Z x d W 9 0 O y w m c X V v d D t D b 2 x 1 b W 4 x N z Q m c X V v d D s s J n F 1 b 3 Q 7 Q 2 9 s d W 1 u M T c 1 J n F 1 b 3 Q 7 L C Z x d W 9 0 O 0 N v b H V t b j E 3 N i Z x d W 9 0 O y w m c X V v d D t D b 2 x 1 b W 4 x N z c m c X V v d D s s J n F 1 b 3 Q 7 Q 2 9 s d W 1 u M T c 4 J n F 1 b 3 Q 7 L C Z x d W 9 0 O 0 N v b H V t b j E 3 O S Z x d W 9 0 O y w m c X V v d D t D b 2 x 1 b W 4 x O D A m c X V v d D s s J n F 1 b 3 Q 7 Q 2 9 s d W 1 u M T g x J n F 1 b 3 Q 7 L C Z x d W 9 0 O 0 N v b H V t b j E 4 M i Z x d W 9 0 O y w m c X V v d D t D b 2 x 1 b W 4 x O D M m c X V v d D s s J n F 1 b 3 Q 7 Q 2 9 s d W 1 u M T g 0 J n F 1 b 3 Q 7 L C Z x d W 9 0 O 0 N v b H V t b j E 4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M T g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Y X A x M G x p b m V z I C g 1 K S 9 D a G F u Z 2 V k I F R 5 c G U u e 0 N v b H V t b j E s M H 0 m c X V v d D s s J n F 1 b 3 Q 7 U 2 V j d G l v b j E v c 2 F w M T B s a W 5 l c y A o N S k v Q 2 h h b m d l Z C B U e X B l L n t D b 2 x 1 b W 4 y L D F 9 J n F 1 b 3 Q 7 L C Z x d W 9 0 O 1 N l Y 3 R p b 2 4 x L 3 N h c D E w b G l u Z X M g K D U p L 0 N o Y W 5 n Z W Q g V H l w Z S 5 7 Q 2 9 s d W 1 u M y w y f S Z x d W 9 0 O y w m c X V v d D t T Z W N 0 a W 9 u M S 9 z Y X A x M G x p b m V z I C g 1 K S 9 D a G F u Z 2 V k I F R 5 c G U u e 0 N v b H V t b j Q s M 3 0 m c X V v d D s s J n F 1 b 3 Q 7 U 2 V j d G l v b j E v c 2 F w M T B s a W 5 l c y A o N S k v Q 2 h h b m d l Z C B U e X B l L n t D b 2 x 1 b W 4 1 L D R 9 J n F 1 b 3 Q 7 L C Z x d W 9 0 O 1 N l Y 3 R p b 2 4 x L 3 N h c D E w b G l u Z X M g K D U p L 0 N o Y W 5 n Z W Q g V H l w Z S 5 7 Q 2 9 s d W 1 u N i w 1 f S Z x d W 9 0 O y w m c X V v d D t T Z W N 0 a W 9 u M S 9 z Y X A x M G x p b m V z I C g 1 K S 9 D a G F u Z 2 V k I F R 5 c G U u e 0 N v b H V t b j c s N n 0 m c X V v d D s s J n F 1 b 3 Q 7 U 2 V j d G l v b j E v c 2 F w M T B s a W 5 l c y A o N S k v Q 2 h h b m d l Z C B U e X B l L n t D b 2 x 1 b W 4 4 L D d 9 J n F 1 b 3 Q 7 L C Z x d W 9 0 O 1 N l Y 3 R p b 2 4 x L 3 N h c D E w b G l u Z X M g K D U p L 0 N o Y W 5 n Z W Q g V H l w Z S 5 7 Q 2 9 s d W 1 u O S w 4 f S Z x d W 9 0 O y w m c X V v d D t T Z W N 0 a W 9 u M S 9 z Y X A x M G x p b m V z I C g 1 K S 9 D a G F u Z 2 V k I F R 5 c G U u e 0 N v b H V t b j E w L D l 9 J n F 1 b 3 Q 7 L C Z x d W 9 0 O 1 N l Y 3 R p b 2 4 x L 3 N h c D E w b G l u Z X M g K D U p L 0 N o Y W 5 n Z W Q g V H l w Z S 5 7 Q 2 9 s d W 1 u M T E s M T B 9 J n F 1 b 3 Q 7 L C Z x d W 9 0 O 1 N l Y 3 R p b 2 4 x L 3 N h c D E w b G l u Z X M g K D U p L 0 N o Y W 5 n Z W Q g V H l w Z S 5 7 Q 2 9 s d W 1 u M T I s M T F 9 J n F 1 b 3 Q 7 L C Z x d W 9 0 O 1 N l Y 3 R p b 2 4 x L 3 N h c D E w b G l u Z X M g K D U p L 0 N o Y W 5 n Z W Q g V H l w Z S 5 7 Q 2 9 s d W 1 u M T M s M T J 9 J n F 1 b 3 Q 7 L C Z x d W 9 0 O 1 N l Y 3 R p b 2 4 x L 3 N h c D E w b G l u Z X M g K D U p L 0 N o Y W 5 n Z W Q g V H l w Z S 5 7 Q 2 9 s d W 1 u M T Q s M T N 9 J n F 1 b 3 Q 7 L C Z x d W 9 0 O 1 N l Y 3 R p b 2 4 x L 3 N h c D E w b G l u Z X M g K D U p L 0 N o Y W 5 n Z W Q g V H l w Z S 5 7 Q 2 9 s d W 1 u M T U s M T R 9 J n F 1 b 3 Q 7 L C Z x d W 9 0 O 1 N l Y 3 R p b 2 4 x L 3 N h c D E w b G l u Z X M g K D U p L 0 N o Y W 5 n Z W Q g V H l w Z S 5 7 Q 2 9 s d W 1 u M T Y s M T V 9 J n F 1 b 3 Q 7 L C Z x d W 9 0 O 1 N l Y 3 R p b 2 4 x L 3 N h c D E w b G l u Z X M g K D U p L 0 N o Y W 5 n Z W Q g V H l w Z S 5 7 Q 2 9 s d W 1 u M T c s M T Z 9 J n F 1 b 3 Q 7 L C Z x d W 9 0 O 1 N l Y 3 R p b 2 4 x L 3 N h c D E w b G l u Z X M g K D U p L 0 N o Y W 5 n Z W Q g V H l w Z S 5 7 Q 2 9 s d W 1 u M T g s M T d 9 J n F 1 b 3 Q 7 L C Z x d W 9 0 O 1 N l Y 3 R p b 2 4 x L 3 N h c D E w b G l u Z X M g K D U p L 0 N o Y W 5 n Z W Q g V H l w Z S 5 7 Q 2 9 s d W 1 u M T k s M T h 9 J n F 1 b 3 Q 7 L C Z x d W 9 0 O 1 N l Y 3 R p b 2 4 x L 3 N h c D E w b G l u Z X M g K D U p L 0 N o Y W 5 n Z W Q g V H l w Z S 5 7 Q 2 9 s d W 1 u M j A s M T l 9 J n F 1 b 3 Q 7 L C Z x d W 9 0 O 1 N l Y 3 R p b 2 4 x L 3 N h c D E w b G l u Z X M g K D U p L 0 N o Y W 5 n Z W Q g V H l w Z S 5 7 Q 2 9 s d W 1 u M j E s M j B 9 J n F 1 b 3 Q 7 L C Z x d W 9 0 O 1 N l Y 3 R p b 2 4 x L 3 N h c D E w b G l u Z X M g K D U p L 0 N o Y W 5 n Z W Q g V H l w Z S 5 7 Q 2 9 s d W 1 u M j I s M j F 9 J n F 1 b 3 Q 7 L C Z x d W 9 0 O 1 N l Y 3 R p b 2 4 x L 3 N h c D E w b G l u Z X M g K D U p L 0 N o Y W 5 n Z W Q g V H l w Z S 5 7 Q 2 9 s d W 1 u M j M s M j J 9 J n F 1 b 3 Q 7 L C Z x d W 9 0 O 1 N l Y 3 R p b 2 4 x L 3 N h c D E w b G l u Z X M g K D U p L 0 N o Y W 5 n Z W Q g V H l w Z S 5 7 Q 2 9 s d W 1 u M j Q s M j N 9 J n F 1 b 3 Q 7 L C Z x d W 9 0 O 1 N l Y 3 R p b 2 4 x L 3 N h c D E w b G l u Z X M g K D U p L 0 N o Y W 5 n Z W Q g V H l w Z S 5 7 Q 2 9 s d W 1 u M j U s M j R 9 J n F 1 b 3 Q 7 L C Z x d W 9 0 O 1 N l Y 3 R p b 2 4 x L 3 N h c D E w b G l u Z X M g K D U p L 0 N o Y W 5 n Z W Q g V H l w Z S 5 7 Q 2 9 s d W 1 u M j Y s M j V 9 J n F 1 b 3 Q 7 L C Z x d W 9 0 O 1 N l Y 3 R p b 2 4 x L 3 N h c D E w b G l u Z X M g K D U p L 0 N o Y W 5 n Z W Q g V H l w Z S 5 7 Q 2 9 s d W 1 u M j c s M j Z 9 J n F 1 b 3 Q 7 L C Z x d W 9 0 O 1 N l Y 3 R p b 2 4 x L 3 N h c D E w b G l u Z X M g K D U p L 0 N o Y W 5 n Z W Q g V H l w Z S 5 7 Q 2 9 s d W 1 u M j g s M j d 9 J n F 1 b 3 Q 7 L C Z x d W 9 0 O 1 N l Y 3 R p b 2 4 x L 3 N h c D E w b G l u Z X M g K D U p L 0 N o Y W 5 n Z W Q g V H l w Z S 5 7 Q 2 9 s d W 1 u M j k s M j h 9 J n F 1 b 3 Q 7 L C Z x d W 9 0 O 1 N l Y 3 R p b 2 4 x L 3 N h c D E w b G l u Z X M g K D U p L 0 N o Y W 5 n Z W Q g V H l w Z S 5 7 Q 2 9 s d W 1 u M z A s M j l 9 J n F 1 b 3 Q 7 L C Z x d W 9 0 O 1 N l Y 3 R p b 2 4 x L 3 N h c D E w b G l u Z X M g K D U p L 0 N o Y W 5 n Z W Q g V H l w Z S 5 7 Q 2 9 s d W 1 u M z E s M z B 9 J n F 1 b 3 Q 7 L C Z x d W 9 0 O 1 N l Y 3 R p b 2 4 x L 3 N h c D E w b G l u Z X M g K D U p L 0 N o Y W 5 n Z W Q g V H l w Z S 5 7 Q 2 9 s d W 1 u M z I s M z F 9 J n F 1 b 3 Q 7 L C Z x d W 9 0 O 1 N l Y 3 R p b 2 4 x L 3 N h c D E w b G l u Z X M g K D U p L 0 N o Y W 5 n Z W Q g V H l w Z S 5 7 Q 2 9 s d W 1 u M z M s M z J 9 J n F 1 b 3 Q 7 L C Z x d W 9 0 O 1 N l Y 3 R p b 2 4 x L 3 N h c D E w b G l u Z X M g K D U p L 0 N o Y W 5 n Z W Q g V H l w Z S 5 7 Q 2 9 s d W 1 u M z Q s M z N 9 J n F 1 b 3 Q 7 L C Z x d W 9 0 O 1 N l Y 3 R p b 2 4 x L 3 N h c D E w b G l u Z X M g K D U p L 0 N o Y W 5 n Z W Q g V H l w Z S 5 7 Q 2 9 s d W 1 u M z U s M z R 9 J n F 1 b 3 Q 7 L C Z x d W 9 0 O 1 N l Y 3 R p b 2 4 x L 3 N h c D E w b G l u Z X M g K D U p L 0 N o Y W 5 n Z W Q g V H l w Z S 5 7 Q 2 9 s d W 1 u M z Y s M z V 9 J n F 1 b 3 Q 7 L C Z x d W 9 0 O 1 N l Y 3 R p b 2 4 x L 3 N h c D E w b G l u Z X M g K D U p L 0 N o Y W 5 n Z W Q g V H l w Z S 5 7 Q 2 9 s d W 1 u M z c s M z Z 9 J n F 1 b 3 Q 7 L C Z x d W 9 0 O 1 N l Y 3 R p b 2 4 x L 3 N h c D E w b G l u Z X M g K D U p L 0 N o Y W 5 n Z W Q g V H l w Z S 5 7 Q 2 9 s d W 1 u M z g s M z d 9 J n F 1 b 3 Q 7 L C Z x d W 9 0 O 1 N l Y 3 R p b 2 4 x L 3 N h c D E w b G l u Z X M g K D U p L 0 N o Y W 5 n Z W Q g V H l w Z S 5 7 Q 2 9 s d W 1 u M z k s M z h 9 J n F 1 b 3 Q 7 L C Z x d W 9 0 O 1 N l Y 3 R p b 2 4 x L 3 N h c D E w b G l u Z X M g K D U p L 0 N o Y W 5 n Z W Q g V H l w Z S 5 7 Q 2 9 s d W 1 u N D A s M z l 9 J n F 1 b 3 Q 7 L C Z x d W 9 0 O 1 N l Y 3 R p b 2 4 x L 3 N h c D E w b G l u Z X M g K D U p L 0 N o Y W 5 n Z W Q g V H l w Z S 5 7 Q 2 9 s d W 1 u N D E s N D B 9 J n F 1 b 3 Q 7 L C Z x d W 9 0 O 1 N l Y 3 R p b 2 4 x L 3 N h c D E w b G l u Z X M g K D U p L 0 N o Y W 5 n Z W Q g V H l w Z S 5 7 Q 2 9 s d W 1 u N D I s N D F 9 J n F 1 b 3 Q 7 L C Z x d W 9 0 O 1 N l Y 3 R p b 2 4 x L 3 N h c D E w b G l u Z X M g K D U p L 0 N o Y W 5 n Z W Q g V H l w Z S 5 7 Q 2 9 s d W 1 u N D M s N D J 9 J n F 1 b 3 Q 7 L C Z x d W 9 0 O 1 N l Y 3 R p b 2 4 x L 3 N h c D E w b G l u Z X M g K D U p L 0 N o Y W 5 n Z W Q g V H l w Z S 5 7 Q 2 9 s d W 1 u N D Q s N D N 9 J n F 1 b 3 Q 7 L C Z x d W 9 0 O 1 N l Y 3 R p b 2 4 x L 3 N h c D E w b G l u Z X M g K D U p L 0 N o Y W 5 n Z W Q g V H l w Z S 5 7 Q 2 9 s d W 1 u N D U s N D R 9 J n F 1 b 3 Q 7 L C Z x d W 9 0 O 1 N l Y 3 R p b 2 4 x L 3 N h c D E w b G l u Z X M g K D U p L 0 N o Y W 5 n Z W Q g V H l w Z S 5 7 Q 2 9 s d W 1 u N D Y s N D V 9 J n F 1 b 3 Q 7 L C Z x d W 9 0 O 1 N l Y 3 R p b 2 4 x L 3 N h c D E w b G l u Z X M g K D U p L 0 N o Y W 5 n Z W Q g V H l w Z S 5 7 Q 2 9 s d W 1 u N D c s N D Z 9 J n F 1 b 3 Q 7 L C Z x d W 9 0 O 1 N l Y 3 R p b 2 4 x L 3 N h c D E w b G l u Z X M g K D U p L 0 N o Y W 5 n Z W Q g V H l w Z S 5 7 Q 2 9 s d W 1 u N D g s N D d 9 J n F 1 b 3 Q 7 L C Z x d W 9 0 O 1 N l Y 3 R p b 2 4 x L 3 N h c D E w b G l u Z X M g K D U p L 0 N o Y W 5 n Z W Q g V H l w Z S 5 7 Q 2 9 s d W 1 u N D k s N D h 9 J n F 1 b 3 Q 7 L C Z x d W 9 0 O 1 N l Y 3 R p b 2 4 x L 3 N h c D E w b G l u Z X M g K D U p L 0 N o Y W 5 n Z W Q g V H l w Z S 5 7 Q 2 9 s d W 1 u N T A s N D l 9 J n F 1 b 3 Q 7 L C Z x d W 9 0 O 1 N l Y 3 R p b 2 4 x L 3 N h c D E w b G l u Z X M g K D U p L 0 N o Y W 5 n Z W Q g V H l w Z S 5 7 Q 2 9 s d W 1 u N T E s N T B 9 J n F 1 b 3 Q 7 L C Z x d W 9 0 O 1 N l Y 3 R p b 2 4 x L 3 N h c D E w b G l u Z X M g K D U p L 0 N o Y W 5 n Z W Q g V H l w Z S 5 7 Q 2 9 s d W 1 u N T I s N T F 9 J n F 1 b 3 Q 7 L C Z x d W 9 0 O 1 N l Y 3 R p b 2 4 x L 3 N h c D E w b G l u Z X M g K D U p L 0 N o Y W 5 n Z W Q g V H l w Z S 5 7 Q 2 9 s d W 1 u N T M s N T J 9 J n F 1 b 3 Q 7 L C Z x d W 9 0 O 1 N l Y 3 R p b 2 4 x L 3 N h c D E w b G l u Z X M g K D U p L 0 N o Y W 5 n Z W Q g V H l w Z S 5 7 Q 2 9 s d W 1 u N T Q s N T N 9 J n F 1 b 3 Q 7 L C Z x d W 9 0 O 1 N l Y 3 R p b 2 4 x L 3 N h c D E w b G l u Z X M g K D U p L 0 N o Y W 5 n Z W Q g V H l w Z S 5 7 Q 2 9 s d W 1 u N T U s N T R 9 J n F 1 b 3 Q 7 L C Z x d W 9 0 O 1 N l Y 3 R p b 2 4 x L 3 N h c D E w b G l u Z X M g K D U p L 0 N o Y W 5 n Z W Q g V H l w Z S 5 7 Q 2 9 s d W 1 u N T Y s N T V 9 J n F 1 b 3 Q 7 L C Z x d W 9 0 O 1 N l Y 3 R p b 2 4 x L 3 N h c D E w b G l u Z X M g K D U p L 0 N o Y W 5 n Z W Q g V H l w Z S 5 7 Q 2 9 s d W 1 u N T c s N T Z 9 J n F 1 b 3 Q 7 L C Z x d W 9 0 O 1 N l Y 3 R p b 2 4 x L 3 N h c D E w b G l u Z X M g K D U p L 0 N o Y W 5 n Z W Q g V H l w Z S 5 7 Q 2 9 s d W 1 u N T g s N T d 9 J n F 1 b 3 Q 7 L C Z x d W 9 0 O 1 N l Y 3 R p b 2 4 x L 3 N h c D E w b G l u Z X M g K D U p L 0 N o Y W 5 n Z W Q g V H l w Z S 5 7 Q 2 9 s d W 1 u N T k s N T h 9 J n F 1 b 3 Q 7 L C Z x d W 9 0 O 1 N l Y 3 R p b 2 4 x L 3 N h c D E w b G l u Z X M g K D U p L 0 N o Y W 5 n Z W Q g V H l w Z S 5 7 Q 2 9 s d W 1 u N j A s N T l 9 J n F 1 b 3 Q 7 L C Z x d W 9 0 O 1 N l Y 3 R p b 2 4 x L 3 N h c D E w b G l u Z X M g K D U p L 0 N o Y W 5 n Z W Q g V H l w Z S 5 7 Q 2 9 s d W 1 u N j E s N j B 9 J n F 1 b 3 Q 7 L C Z x d W 9 0 O 1 N l Y 3 R p b 2 4 x L 3 N h c D E w b G l u Z X M g K D U p L 0 N o Y W 5 n Z W Q g V H l w Z S 5 7 Q 2 9 s d W 1 u N j I s N j F 9 J n F 1 b 3 Q 7 L C Z x d W 9 0 O 1 N l Y 3 R p b 2 4 x L 3 N h c D E w b G l u Z X M g K D U p L 0 N o Y W 5 n Z W Q g V H l w Z S 5 7 Q 2 9 s d W 1 u N j M s N j J 9 J n F 1 b 3 Q 7 L C Z x d W 9 0 O 1 N l Y 3 R p b 2 4 x L 3 N h c D E w b G l u Z X M g K D U p L 0 N o Y W 5 n Z W Q g V H l w Z S 5 7 Q 2 9 s d W 1 u N j Q s N j N 9 J n F 1 b 3 Q 7 L C Z x d W 9 0 O 1 N l Y 3 R p b 2 4 x L 3 N h c D E w b G l u Z X M g K D U p L 0 N o Y W 5 n Z W Q g V H l w Z S 5 7 Q 2 9 s d W 1 u N j U s N j R 9 J n F 1 b 3 Q 7 L C Z x d W 9 0 O 1 N l Y 3 R p b 2 4 x L 3 N h c D E w b G l u Z X M g K D U p L 0 N o Y W 5 n Z W Q g V H l w Z S 5 7 Q 2 9 s d W 1 u N j Y s N j V 9 J n F 1 b 3 Q 7 L C Z x d W 9 0 O 1 N l Y 3 R p b 2 4 x L 3 N h c D E w b G l u Z X M g K D U p L 0 N o Y W 5 n Z W Q g V H l w Z S 5 7 Q 2 9 s d W 1 u N j c s N j Z 9 J n F 1 b 3 Q 7 L C Z x d W 9 0 O 1 N l Y 3 R p b 2 4 x L 3 N h c D E w b G l u Z X M g K D U p L 0 N o Y W 5 n Z W Q g V H l w Z S 5 7 Q 2 9 s d W 1 u N j g s N j d 9 J n F 1 b 3 Q 7 L C Z x d W 9 0 O 1 N l Y 3 R p b 2 4 x L 3 N h c D E w b G l u Z X M g K D U p L 0 N o Y W 5 n Z W Q g V H l w Z S 5 7 Q 2 9 s d W 1 u N j k s N j h 9 J n F 1 b 3 Q 7 L C Z x d W 9 0 O 1 N l Y 3 R p b 2 4 x L 3 N h c D E w b G l u Z X M g K D U p L 0 N o Y W 5 n Z W Q g V H l w Z S 5 7 Q 2 9 s d W 1 u N z A s N j l 9 J n F 1 b 3 Q 7 L C Z x d W 9 0 O 1 N l Y 3 R p b 2 4 x L 3 N h c D E w b G l u Z X M g K D U p L 0 N o Y W 5 n Z W Q g V H l w Z S 5 7 Q 2 9 s d W 1 u N z E s N z B 9 J n F 1 b 3 Q 7 L C Z x d W 9 0 O 1 N l Y 3 R p b 2 4 x L 3 N h c D E w b G l u Z X M g K D U p L 0 N o Y W 5 n Z W Q g V H l w Z S 5 7 Q 2 9 s d W 1 u N z I s N z F 9 J n F 1 b 3 Q 7 L C Z x d W 9 0 O 1 N l Y 3 R p b 2 4 x L 3 N h c D E w b G l u Z X M g K D U p L 0 N o Y W 5 n Z W Q g V H l w Z S 5 7 Q 2 9 s d W 1 u N z M s N z J 9 J n F 1 b 3 Q 7 L C Z x d W 9 0 O 1 N l Y 3 R p b 2 4 x L 3 N h c D E w b G l u Z X M g K D U p L 0 N o Y W 5 n Z W Q g V H l w Z S 5 7 Q 2 9 s d W 1 u N z Q s N z N 9 J n F 1 b 3 Q 7 L C Z x d W 9 0 O 1 N l Y 3 R p b 2 4 x L 3 N h c D E w b G l u Z X M g K D U p L 0 N o Y W 5 n Z W Q g V H l w Z S 5 7 Q 2 9 s d W 1 u N z U s N z R 9 J n F 1 b 3 Q 7 L C Z x d W 9 0 O 1 N l Y 3 R p b 2 4 x L 3 N h c D E w b G l u Z X M g K D U p L 0 N o Y W 5 n Z W Q g V H l w Z S 5 7 Q 2 9 s d W 1 u N z Y s N z V 9 J n F 1 b 3 Q 7 L C Z x d W 9 0 O 1 N l Y 3 R p b 2 4 x L 3 N h c D E w b G l u Z X M g K D U p L 0 N o Y W 5 n Z W Q g V H l w Z S 5 7 Q 2 9 s d W 1 u N z c s N z Z 9 J n F 1 b 3 Q 7 L C Z x d W 9 0 O 1 N l Y 3 R p b 2 4 x L 3 N h c D E w b G l u Z X M g K D U p L 0 N o Y W 5 n Z W Q g V H l w Z S 5 7 Q 2 9 s d W 1 u N z g s N z d 9 J n F 1 b 3 Q 7 L C Z x d W 9 0 O 1 N l Y 3 R p b 2 4 x L 3 N h c D E w b G l u Z X M g K D U p L 0 N o Y W 5 n Z W Q g V H l w Z S 5 7 Q 2 9 s d W 1 u N z k s N z h 9 J n F 1 b 3 Q 7 L C Z x d W 9 0 O 1 N l Y 3 R p b 2 4 x L 3 N h c D E w b G l u Z X M g K D U p L 0 N o Y W 5 n Z W Q g V H l w Z S 5 7 Q 2 9 s d W 1 u O D A s N z l 9 J n F 1 b 3 Q 7 L C Z x d W 9 0 O 1 N l Y 3 R p b 2 4 x L 3 N h c D E w b G l u Z X M g K D U p L 0 N o Y W 5 n Z W Q g V H l w Z S 5 7 Q 2 9 s d W 1 u O D E s O D B 9 J n F 1 b 3 Q 7 L C Z x d W 9 0 O 1 N l Y 3 R p b 2 4 x L 3 N h c D E w b G l u Z X M g K D U p L 0 N o Y W 5 n Z W Q g V H l w Z S 5 7 Q 2 9 s d W 1 u O D I s O D F 9 J n F 1 b 3 Q 7 L C Z x d W 9 0 O 1 N l Y 3 R p b 2 4 x L 3 N h c D E w b G l u Z X M g K D U p L 0 N o Y W 5 n Z W Q g V H l w Z S 5 7 Q 2 9 s d W 1 u O D M s O D J 9 J n F 1 b 3 Q 7 L C Z x d W 9 0 O 1 N l Y 3 R p b 2 4 x L 3 N h c D E w b G l u Z X M g K D U p L 0 N o Y W 5 n Z W Q g V H l w Z S 5 7 Q 2 9 s d W 1 u O D Q s O D N 9 J n F 1 b 3 Q 7 L C Z x d W 9 0 O 1 N l Y 3 R p b 2 4 x L 3 N h c D E w b G l u Z X M g K D U p L 0 N o Y W 5 n Z W Q g V H l w Z S 5 7 Q 2 9 s d W 1 u O D U s O D R 9 J n F 1 b 3 Q 7 L C Z x d W 9 0 O 1 N l Y 3 R p b 2 4 x L 3 N h c D E w b G l u Z X M g K D U p L 0 N o Y W 5 n Z W Q g V H l w Z S 5 7 Q 2 9 s d W 1 u O D Y s O D V 9 J n F 1 b 3 Q 7 L C Z x d W 9 0 O 1 N l Y 3 R p b 2 4 x L 3 N h c D E w b G l u Z X M g K D U p L 0 N o Y W 5 n Z W Q g V H l w Z S 5 7 Q 2 9 s d W 1 u O D c s O D Z 9 J n F 1 b 3 Q 7 L C Z x d W 9 0 O 1 N l Y 3 R p b 2 4 x L 3 N h c D E w b G l u Z X M g K D U p L 0 N o Y W 5 n Z W Q g V H l w Z S 5 7 Q 2 9 s d W 1 u O D g s O D d 9 J n F 1 b 3 Q 7 L C Z x d W 9 0 O 1 N l Y 3 R p b 2 4 x L 3 N h c D E w b G l u Z X M g K D U p L 0 N o Y W 5 n Z W Q g V H l w Z S 5 7 Q 2 9 s d W 1 u O D k s O D h 9 J n F 1 b 3 Q 7 L C Z x d W 9 0 O 1 N l Y 3 R p b 2 4 x L 3 N h c D E w b G l u Z X M g K D U p L 0 N o Y W 5 n Z W Q g V H l w Z S 5 7 Q 2 9 s d W 1 u O T A s O D l 9 J n F 1 b 3 Q 7 L C Z x d W 9 0 O 1 N l Y 3 R p b 2 4 x L 3 N h c D E w b G l u Z X M g K D U p L 0 N o Y W 5 n Z W Q g V H l w Z S 5 7 Q 2 9 s d W 1 u O T E s O T B 9 J n F 1 b 3 Q 7 L C Z x d W 9 0 O 1 N l Y 3 R p b 2 4 x L 3 N h c D E w b G l u Z X M g K D U p L 0 N o Y W 5 n Z W Q g V H l w Z S 5 7 Q 2 9 s d W 1 u O T I s O T F 9 J n F 1 b 3 Q 7 L C Z x d W 9 0 O 1 N l Y 3 R p b 2 4 x L 3 N h c D E w b G l u Z X M g K D U p L 0 N o Y W 5 n Z W Q g V H l w Z S 5 7 Q 2 9 s d W 1 u O T M s O T J 9 J n F 1 b 3 Q 7 L C Z x d W 9 0 O 1 N l Y 3 R p b 2 4 x L 3 N h c D E w b G l u Z X M g K D U p L 0 N o Y W 5 n Z W Q g V H l w Z S 5 7 Q 2 9 s d W 1 u O T Q s O T N 9 J n F 1 b 3 Q 7 L C Z x d W 9 0 O 1 N l Y 3 R p b 2 4 x L 3 N h c D E w b G l u Z X M g K D U p L 0 N o Y W 5 n Z W Q g V H l w Z S 5 7 Q 2 9 s d W 1 u O T U s O T R 9 J n F 1 b 3 Q 7 L C Z x d W 9 0 O 1 N l Y 3 R p b 2 4 x L 3 N h c D E w b G l u Z X M g K D U p L 0 N o Y W 5 n Z W Q g V H l w Z S 5 7 Q 2 9 s d W 1 u O T Y s O T V 9 J n F 1 b 3 Q 7 L C Z x d W 9 0 O 1 N l Y 3 R p b 2 4 x L 3 N h c D E w b G l u Z X M g K D U p L 0 N o Y W 5 n Z W Q g V H l w Z S 5 7 Q 2 9 s d W 1 u O T c s O T Z 9 J n F 1 b 3 Q 7 L C Z x d W 9 0 O 1 N l Y 3 R p b 2 4 x L 3 N h c D E w b G l u Z X M g K D U p L 0 N o Y W 5 n Z W Q g V H l w Z S 5 7 Q 2 9 s d W 1 u O T g s O T d 9 J n F 1 b 3 Q 7 L C Z x d W 9 0 O 1 N l Y 3 R p b 2 4 x L 3 N h c D E w b G l u Z X M g K D U p L 0 N o Y W 5 n Z W Q g V H l w Z S 5 7 Q 2 9 s d W 1 u O T k s O T h 9 J n F 1 b 3 Q 7 L C Z x d W 9 0 O 1 N l Y 3 R p b 2 4 x L 3 N h c D E w b G l u Z X M g K D U p L 0 N o Y W 5 n Z W Q g V H l w Z S 5 7 Q 2 9 s d W 1 u M T A w L D k 5 f S Z x d W 9 0 O y w m c X V v d D t T Z W N 0 a W 9 u M S 9 z Y X A x M G x p b m V z I C g 1 K S 9 D a G F u Z 2 V k I F R 5 c G U u e 0 N v b H V t b j E w M S w x M D B 9 J n F 1 b 3 Q 7 L C Z x d W 9 0 O 1 N l Y 3 R p b 2 4 x L 3 N h c D E w b G l u Z X M g K D U p L 0 N o Y W 5 n Z W Q g V H l w Z S 5 7 Q 2 9 s d W 1 u M T A y L D E w M X 0 m c X V v d D s s J n F 1 b 3 Q 7 U 2 V j d G l v b j E v c 2 F w M T B s a W 5 l c y A o N S k v Q 2 h h b m d l Z C B U e X B l L n t D b 2 x 1 b W 4 x M D M s M T A y f S Z x d W 9 0 O y w m c X V v d D t T Z W N 0 a W 9 u M S 9 z Y X A x M G x p b m V z I C g 1 K S 9 D a G F u Z 2 V k I F R 5 c G U u e 0 N v b H V t b j E w N C w x M D N 9 J n F 1 b 3 Q 7 L C Z x d W 9 0 O 1 N l Y 3 R p b 2 4 x L 3 N h c D E w b G l u Z X M g K D U p L 0 N o Y W 5 n Z W Q g V H l w Z S 5 7 Q 2 9 s d W 1 u M T A 1 L D E w N H 0 m c X V v d D s s J n F 1 b 3 Q 7 U 2 V j d G l v b j E v c 2 F w M T B s a W 5 l c y A o N S k v Q 2 h h b m d l Z C B U e X B l L n t D b 2 x 1 b W 4 x M D Y s M T A 1 f S Z x d W 9 0 O y w m c X V v d D t T Z W N 0 a W 9 u M S 9 z Y X A x M G x p b m V z I C g 1 K S 9 D a G F u Z 2 V k I F R 5 c G U u e 0 N v b H V t b j E w N y w x M D Z 9 J n F 1 b 3 Q 7 L C Z x d W 9 0 O 1 N l Y 3 R p b 2 4 x L 3 N h c D E w b G l u Z X M g K D U p L 0 N o Y W 5 n Z W Q g V H l w Z S 5 7 Q 2 9 s d W 1 u M T A 4 L D E w N 3 0 m c X V v d D s s J n F 1 b 3 Q 7 U 2 V j d G l v b j E v c 2 F w M T B s a W 5 l c y A o N S k v Q 2 h h b m d l Z C B U e X B l L n t D b 2 x 1 b W 4 x M D k s M T A 4 f S Z x d W 9 0 O y w m c X V v d D t T Z W N 0 a W 9 u M S 9 z Y X A x M G x p b m V z I C g 1 K S 9 D a G F u Z 2 V k I F R 5 c G U u e 0 N v b H V t b j E x M C w x M D l 9 J n F 1 b 3 Q 7 L C Z x d W 9 0 O 1 N l Y 3 R p b 2 4 x L 3 N h c D E w b G l u Z X M g K D U p L 0 N o Y W 5 n Z W Q g V H l w Z S 5 7 Q 2 9 s d W 1 u M T E x L D E x M H 0 m c X V v d D s s J n F 1 b 3 Q 7 U 2 V j d G l v b j E v c 2 F w M T B s a W 5 l c y A o N S k v Q 2 h h b m d l Z C B U e X B l L n t D b 2 x 1 b W 4 x M T I s M T E x f S Z x d W 9 0 O y w m c X V v d D t T Z W N 0 a W 9 u M S 9 z Y X A x M G x p b m V z I C g 1 K S 9 D a G F u Z 2 V k I F R 5 c G U u e 0 N v b H V t b j E x M y w x M T J 9 J n F 1 b 3 Q 7 L C Z x d W 9 0 O 1 N l Y 3 R p b 2 4 x L 3 N h c D E w b G l u Z X M g K D U p L 0 N o Y W 5 n Z W Q g V H l w Z S 5 7 Q 2 9 s d W 1 u M T E 0 L D E x M 3 0 m c X V v d D s s J n F 1 b 3 Q 7 U 2 V j d G l v b j E v c 2 F w M T B s a W 5 l c y A o N S k v Q 2 h h b m d l Z C B U e X B l L n t D b 2 x 1 b W 4 x M T U s M T E 0 f S Z x d W 9 0 O y w m c X V v d D t T Z W N 0 a W 9 u M S 9 z Y X A x M G x p b m V z I C g 1 K S 9 D a G F u Z 2 V k I F R 5 c G U u e 0 N v b H V t b j E x N i w x M T V 9 J n F 1 b 3 Q 7 L C Z x d W 9 0 O 1 N l Y 3 R p b 2 4 x L 3 N h c D E w b G l u Z X M g K D U p L 0 N o Y W 5 n Z W Q g V H l w Z S 5 7 Q 2 9 s d W 1 u M T E 3 L D E x N n 0 m c X V v d D s s J n F 1 b 3 Q 7 U 2 V j d G l v b j E v c 2 F w M T B s a W 5 l c y A o N S k v Q 2 h h b m d l Z C B U e X B l L n t D b 2 x 1 b W 4 x M T g s M T E 3 f S Z x d W 9 0 O y w m c X V v d D t T Z W N 0 a W 9 u M S 9 z Y X A x M G x p b m V z I C g 1 K S 9 D a G F u Z 2 V k I F R 5 c G U u e 0 N v b H V t b j E x O S w x M T h 9 J n F 1 b 3 Q 7 L C Z x d W 9 0 O 1 N l Y 3 R p b 2 4 x L 3 N h c D E w b G l u Z X M g K D U p L 0 N o Y W 5 n Z W Q g V H l w Z S 5 7 Q 2 9 s d W 1 u M T I w L D E x O X 0 m c X V v d D s s J n F 1 b 3 Q 7 U 2 V j d G l v b j E v c 2 F w M T B s a W 5 l c y A o N S k v Q 2 h h b m d l Z C B U e X B l L n t D b 2 x 1 b W 4 x M j E s M T I w f S Z x d W 9 0 O y w m c X V v d D t T Z W N 0 a W 9 u M S 9 z Y X A x M G x p b m V z I C g 1 K S 9 D a G F u Z 2 V k I F R 5 c G U u e 0 N v b H V t b j E y M i w x M j F 9 J n F 1 b 3 Q 7 L C Z x d W 9 0 O 1 N l Y 3 R p b 2 4 x L 3 N h c D E w b G l u Z X M g K D U p L 0 N o Y W 5 n Z W Q g V H l w Z S 5 7 Q 2 9 s d W 1 u M T I z L D E y M n 0 m c X V v d D s s J n F 1 b 3 Q 7 U 2 V j d G l v b j E v c 2 F w M T B s a W 5 l c y A o N S k v Q 2 h h b m d l Z C B U e X B l L n t D b 2 x 1 b W 4 x M j Q s M T I z f S Z x d W 9 0 O y w m c X V v d D t T Z W N 0 a W 9 u M S 9 z Y X A x M G x p b m V z I C g 1 K S 9 D a G F u Z 2 V k I F R 5 c G U u e 0 N v b H V t b j E y N S w x M j R 9 J n F 1 b 3 Q 7 L C Z x d W 9 0 O 1 N l Y 3 R p b 2 4 x L 3 N h c D E w b G l u Z X M g K D U p L 0 N o Y W 5 n Z W Q g V H l w Z S 5 7 Q 2 9 s d W 1 u M T I 2 L D E y N X 0 m c X V v d D s s J n F 1 b 3 Q 7 U 2 V j d G l v b j E v c 2 F w M T B s a W 5 l c y A o N S k v Q 2 h h b m d l Z C B U e X B l L n t D b 2 x 1 b W 4 x M j c s M T I 2 f S Z x d W 9 0 O y w m c X V v d D t T Z W N 0 a W 9 u M S 9 z Y X A x M G x p b m V z I C g 1 K S 9 D a G F u Z 2 V k I F R 5 c G U u e 0 N v b H V t b j E y O C w x M j d 9 J n F 1 b 3 Q 7 L C Z x d W 9 0 O 1 N l Y 3 R p b 2 4 x L 3 N h c D E w b G l u Z X M g K D U p L 0 N o Y W 5 n Z W Q g V H l w Z S 5 7 Q 2 9 s d W 1 u M T I 5 L D E y O H 0 m c X V v d D s s J n F 1 b 3 Q 7 U 2 V j d G l v b j E v c 2 F w M T B s a W 5 l c y A o N S k v Q 2 h h b m d l Z C B U e X B l L n t D b 2 x 1 b W 4 x M z A s M T I 5 f S Z x d W 9 0 O y w m c X V v d D t T Z W N 0 a W 9 u M S 9 z Y X A x M G x p b m V z I C g 1 K S 9 D a G F u Z 2 V k I F R 5 c G U u e 0 N v b H V t b j E z M S w x M z B 9 J n F 1 b 3 Q 7 L C Z x d W 9 0 O 1 N l Y 3 R p b 2 4 x L 3 N h c D E w b G l u Z X M g K D U p L 0 N o Y W 5 n Z W Q g V H l w Z S 5 7 Q 2 9 s d W 1 u M T M y L D E z M X 0 m c X V v d D s s J n F 1 b 3 Q 7 U 2 V j d G l v b j E v c 2 F w M T B s a W 5 l c y A o N S k v Q 2 h h b m d l Z C B U e X B l L n t D b 2 x 1 b W 4 x M z M s M T M y f S Z x d W 9 0 O y w m c X V v d D t T Z W N 0 a W 9 u M S 9 z Y X A x M G x p b m V z I C g 1 K S 9 D a G F u Z 2 V k I F R 5 c G U u e 0 N v b H V t b j E z N C w x M z N 9 J n F 1 b 3 Q 7 L C Z x d W 9 0 O 1 N l Y 3 R p b 2 4 x L 3 N h c D E w b G l u Z X M g K D U p L 0 N o Y W 5 n Z W Q g V H l w Z S 5 7 Q 2 9 s d W 1 u M T M 1 L D E z N H 0 m c X V v d D s s J n F 1 b 3 Q 7 U 2 V j d G l v b j E v c 2 F w M T B s a W 5 l c y A o N S k v Q 2 h h b m d l Z C B U e X B l L n t D b 2 x 1 b W 4 x M z Y s M T M 1 f S Z x d W 9 0 O y w m c X V v d D t T Z W N 0 a W 9 u M S 9 z Y X A x M G x p b m V z I C g 1 K S 9 D a G F u Z 2 V k I F R 5 c G U u e 0 N v b H V t b j E z N y w x M z Z 9 J n F 1 b 3 Q 7 L C Z x d W 9 0 O 1 N l Y 3 R p b 2 4 x L 3 N h c D E w b G l u Z X M g K D U p L 0 N o Y W 5 n Z W Q g V H l w Z S 5 7 Q 2 9 s d W 1 u M T M 4 L D E z N 3 0 m c X V v d D s s J n F 1 b 3 Q 7 U 2 V j d G l v b j E v c 2 F w M T B s a W 5 l c y A o N S k v Q 2 h h b m d l Z C B U e X B l L n t D b 2 x 1 b W 4 x M z k s M T M 4 f S Z x d W 9 0 O y w m c X V v d D t T Z W N 0 a W 9 u M S 9 z Y X A x M G x p b m V z I C g 1 K S 9 D a G F u Z 2 V k I F R 5 c G U u e 0 N v b H V t b j E 0 M C w x M z l 9 J n F 1 b 3 Q 7 L C Z x d W 9 0 O 1 N l Y 3 R p b 2 4 x L 3 N h c D E w b G l u Z X M g K D U p L 0 N o Y W 5 n Z W Q g V H l w Z S 5 7 Q 2 9 s d W 1 u M T Q x L D E 0 M H 0 m c X V v d D s s J n F 1 b 3 Q 7 U 2 V j d G l v b j E v c 2 F w M T B s a W 5 l c y A o N S k v Q 2 h h b m d l Z C B U e X B l L n t D b 2 x 1 b W 4 x N D I s M T Q x f S Z x d W 9 0 O y w m c X V v d D t T Z W N 0 a W 9 u M S 9 z Y X A x M G x p b m V z I C g 1 K S 9 D a G F u Z 2 V k I F R 5 c G U u e 0 N v b H V t b j E 0 M y w x N D J 9 J n F 1 b 3 Q 7 L C Z x d W 9 0 O 1 N l Y 3 R p b 2 4 x L 3 N h c D E w b G l u Z X M g K D U p L 0 N o Y W 5 n Z W Q g V H l w Z S 5 7 Q 2 9 s d W 1 u M T Q 0 L D E 0 M 3 0 m c X V v d D s s J n F 1 b 3 Q 7 U 2 V j d G l v b j E v c 2 F w M T B s a W 5 l c y A o N S k v Q 2 h h b m d l Z C B U e X B l L n t D b 2 x 1 b W 4 x N D U s M T Q 0 f S Z x d W 9 0 O y w m c X V v d D t T Z W N 0 a W 9 u M S 9 z Y X A x M G x p b m V z I C g 1 K S 9 D a G F u Z 2 V k I F R 5 c G U u e 0 N v b H V t b j E 0 N i w x N D V 9 J n F 1 b 3 Q 7 L C Z x d W 9 0 O 1 N l Y 3 R p b 2 4 x L 3 N h c D E w b G l u Z X M g K D U p L 0 N o Y W 5 n Z W Q g V H l w Z S 5 7 Q 2 9 s d W 1 u M T Q 3 L D E 0 N n 0 m c X V v d D s s J n F 1 b 3 Q 7 U 2 V j d G l v b j E v c 2 F w M T B s a W 5 l c y A o N S k v Q 2 h h b m d l Z C B U e X B l L n t D b 2 x 1 b W 4 x N D g s M T Q 3 f S Z x d W 9 0 O y w m c X V v d D t T Z W N 0 a W 9 u M S 9 z Y X A x M G x p b m V z I C g 1 K S 9 D a G F u Z 2 V k I F R 5 c G U u e 0 N v b H V t b j E 0 O S w x N D h 9 J n F 1 b 3 Q 7 L C Z x d W 9 0 O 1 N l Y 3 R p b 2 4 x L 3 N h c D E w b G l u Z X M g K D U p L 0 N o Y W 5 n Z W Q g V H l w Z S 5 7 Q 2 9 s d W 1 u M T U w L D E 0 O X 0 m c X V v d D s s J n F 1 b 3 Q 7 U 2 V j d G l v b j E v c 2 F w M T B s a W 5 l c y A o N S k v Q 2 h h b m d l Z C B U e X B l L n t D b 2 x 1 b W 4 x N T E s M T U w f S Z x d W 9 0 O y w m c X V v d D t T Z W N 0 a W 9 u M S 9 z Y X A x M G x p b m V z I C g 1 K S 9 D a G F u Z 2 V k I F R 5 c G U u e 0 N v b H V t b j E 1 M i w x N T F 9 J n F 1 b 3 Q 7 L C Z x d W 9 0 O 1 N l Y 3 R p b 2 4 x L 3 N h c D E w b G l u Z X M g K D U p L 0 N o Y W 5 n Z W Q g V H l w Z S 5 7 Q 2 9 s d W 1 u M T U z L D E 1 M n 0 m c X V v d D s s J n F 1 b 3 Q 7 U 2 V j d G l v b j E v c 2 F w M T B s a W 5 l c y A o N S k v Q 2 h h b m d l Z C B U e X B l L n t D b 2 x 1 b W 4 x N T Q s M T U z f S Z x d W 9 0 O y w m c X V v d D t T Z W N 0 a W 9 u M S 9 z Y X A x M G x p b m V z I C g 1 K S 9 D a G F u Z 2 V k I F R 5 c G U u e 0 N v b H V t b j E 1 N S w x N T R 9 J n F 1 b 3 Q 7 L C Z x d W 9 0 O 1 N l Y 3 R p b 2 4 x L 3 N h c D E w b G l u Z X M g K D U p L 0 N o Y W 5 n Z W Q g V H l w Z S 5 7 Q 2 9 s d W 1 u M T U 2 L D E 1 N X 0 m c X V v d D s s J n F 1 b 3 Q 7 U 2 V j d G l v b j E v c 2 F w M T B s a W 5 l c y A o N S k v Q 2 h h b m d l Z C B U e X B l L n t D b 2 x 1 b W 4 x N T c s M T U 2 f S Z x d W 9 0 O y w m c X V v d D t T Z W N 0 a W 9 u M S 9 z Y X A x M G x p b m V z I C g 1 K S 9 D a G F u Z 2 V k I F R 5 c G U u e 0 N v b H V t b j E 1 O C w x N T d 9 J n F 1 b 3 Q 7 L C Z x d W 9 0 O 1 N l Y 3 R p b 2 4 x L 3 N h c D E w b G l u Z X M g K D U p L 0 N o Y W 5 n Z W Q g V H l w Z S 5 7 Q 2 9 s d W 1 u M T U 5 L D E 1 O H 0 m c X V v d D s s J n F 1 b 3 Q 7 U 2 V j d G l v b j E v c 2 F w M T B s a W 5 l c y A o N S k v Q 2 h h b m d l Z C B U e X B l L n t D b 2 x 1 b W 4 x N j A s M T U 5 f S Z x d W 9 0 O y w m c X V v d D t T Z W N 0 a W 9 u M S 9 z Y X A x M G x p b m V z I C g 1 K S 9 D a G F u Z 2 V k I F R 5 c G U u e 0 N v b H V t b j E 2 M S w x N j B 9 J n F 1 b 3 Q 7 L C Z x d W 9 0 O 1 N l Y 3 R p b 2 4 x L 3 N h c D E w b G l u Z X M g K D U p L 0 N o Y W 5 n Z W Q g V H l w Z S 5 7 Q 2 9 s d W 1 u M T Y y L D E 2 M X 0 m c X V v d D s s J n F 1 b 3 Q 7 U 2 V j d G l v b j E v c 2 F w M T B s a W 5 l c y A o N S k v Q 2 h h b m d l Z C B U e X B l L n t D b 2 x 1 b W 4 x N j M s M T Y y f S Z x d W 9 0 O y w m c X V v d D t T Z W N 0 a W 9 u M S 9 z Y X A x M G x p b m V z I C g 1 K S 9 D a G F u Z 2 V k I F R 5 c G U u e 0 N v b H V t b j E 2 N C w x N j N 9 J n F 1 b 3 Q 7 L C Z x d W 9 0 O 1 N l Y 3 R p b 2 4 x L 3 N h c D E w b G l u Z X M g K D U p L 0 N o Y W 5 n Z W Q g V H l w Z S 5 7 Q 2 9 s d W 1 u M T Y 1 L D E 2 N H 0 m c X V v d D s s J n F 1 b 3 Q 7 U 2 V j d G l v b j E v c 2 F w M T B s a W 5 l c y A o N S k v Q 2 h h b m d l Z C B U e X B l L n t D b 2 x 1 b W 4 x N j Y s M T Y 1 f S Z x d W 9 0 O y w m c X V v d D t T Z W N 0 a W 9 u M S 9 z Y X A x M G x p b m V z I C g 1 K S 9 D a G F u Z 2 V k I F R 5 c G U u e 0 N v b H V t b j E 2 N y w x N j Z 9 J n F 1 b 3 Q 7 L C Z x d W 9 0 O 1 N l Y 3 R p b 2 4 x L 3 N h c D E w b G l u Z X M g K D U p L 0 N o Y W 5 n Z W Q g V H l w Z S 5 7 Q 2 9 s d W 1 u M T Y 4 L D E 2 N 3 0 m c X V v d D s s J n F 1 b 3 Q 7 U 2 V j d G l v b j E v c 2 F w M T B s a W 5 l c y A o N S k v Q 2 h h b m d l Z C B U e X B l L n t D b 2 x 1 b W 4 x N j k s M T Y 4 f S Z x d W 9 0 O y w m c X V v d D t T Z W N 0 a W 9 u M S 9 z Y X A x M G x p b m V z I C g 1 K S 9 D a G F u Z 2 V k I F R 5 c G U u e 0 N v b H V t b j E 3 M C w x N j l 9 J n F 1 b 3 Q 7 L C Z x d W 9 0 O 1 N l Y 3 R p b 2 4 x L 3 N h c D E w b G l u Z X M g K D U p L 0 N o Y W 5 n Z W Q g V H l w Z S 5 7 Q 2 9 s d W 1 u M T c x L D E 3 M H 0 m c X V v d D s s J n F 1 b 3 Q 7 U 2 V j d G l v b j E v c 2 F w M T B s a W 5 l c y A o N S k v Q 2 h h b m d l Z C B U e X B l L n t D b 2 x 1 b W 4 x N z I s M T c x f S Z x d W 9 0 O y w m c X V v d D t T Z W N 0 a W 9 u M S 9 z Y X A x M G x p b m V z I C g 1 K S 9 D a G F u Z 2 V k I F R 5 c G U u e 0 N v b H V t b j E 3 M y w x N z J 9 J n F 1 b 3 Q 7 L C Z x d W 9 0 O 1 N l Y 3 R p b 2 4 x L 3 N h c D E w b G l u Z X M g K D U p L 0 N o Y W 5 n Z W Q g V H l w Z S 5 7 Q 2 9 s d W 1 u M T c 0 L D E 3 M 3 0 m c X V v d D s s J n F 1 b 3 Q 7 U 2 V j d G l v b j E v c 2 F w M T B s a W 5 l c y A o N S k v Q 2 h h b m d l Z C B U e X B l L n t D b 2 x 1 b W 4 x N z U s M T c 0 f S Z x d W 9 0 O y w m c X V v d D t T Z W N 0 a W 9 u M S 9 z Y X A x M G x p b m V z I C g 1 K S 9 D a G F u Z 2 V k I F R 5 c G U u e 0 N v b H V t b j E 3 N i w x N z V 9 J n F 1 b 3 Q 7 L C Z x d W 9 0 O 1 N l Y 3 R p b 2 4 x L 3 N h c D E w b G l u Z X M g K D U p L 0 N o Y W 5 n Z W Q g V H l w Z S 5 7 Q 2 9 s d W 1 u M T c 3 L D E 3 N n 0 m c X V v d D s s J n F 1 b 3 Q 7 U 2 V j d G l v b j E v c 2 F w M T B s a W 5 l c y A o N S k v Q 2 h h b m d l Z C B U e X B l L n t D b 2 x 1 b W 4 x N z g s M T c 3 f S Z x d W 9 0 O y w m c X V v d D t T Z W N 0 a W 9 u M S 9 z Y X A x M G x p b m V z I C g 1 K S 9 D a G F u Z 2 V k I F R 5 c G U u e 0 N v b H V t b j E 3 O S w x N z h 9 J n F 1 b 3 Q 7 L C Z x d W 9 0 O 1 N l Y 3 R p b 2 4 x L 3 N h c D E w b G l u Z X M g K D U p L 0 N o Y W 5 n Z W Q g V H l w Z S 5 7 Q 2 9 s d W 1 u M T g w L D E 3 O X 0 m c X V v d D s s J n F 1 b 3 Q 7 U 2 V j d G l v b j E v c 2 F w M T B s a W 5 l c y A o N S k v Q 2 h h b m d l Z C B U e X B l L n t D b 2 x 1 b W 4 x O D E s M T g w f S Z x d W 9 0 O y w m c X V v d D t T Z W N 0 a W 9 u M S 9 z Y X A x M G x p b m V z I C g 1 K S 9 D a G F u Z 2 V k I F R 5 c G U u e 0 N v b H V t b j E 4 M i w x O D F 9 J n F 1 b 3 Q 7 L C Z x d W 9 0 O 1 N l Y 3 R p b 2 4 x L 3 N h c D E w b G l u Z X M g K D U p L 0 N o Y W 5 n Z W Q g V H l w Z S 5 7 Q 2 9 s d W 1 u M T g z L D E 4 M n 0 m c X V v d D s s J n F 1 b 3 Q 7 U 2 V j d G l v b j E v c 2 F w M T B s a W 5 l c y A o N S k v Q 2 h h b m d l Z C B U e X B l L n t D b 2 x 1 b W 4 x O D Q s M T g z f S Z x d W 9 0 O y w m c X V v d D t T Z W N 0 a W 9 u M S 9 z Y X A x M G x p b m V z I C g 1 K S 9 D a G F u Z 2 V k I F R 5 c G U u e 0 N v b H V t b j E 4 N S w x O D R 9 J n F 1 b 3 Q 7 X S w m c X V v d D t D b 2 x 1 b W 5 D b 3 V u d C Z x d W 9 0 O z o x O D U s J n F 1 b 3 Q 7 S 2 V 5 Q 2 9 s d W 1 u T m F t Z X M m c X V v d D s 6 W 1 0 s J n F 1 b 3 Q 7 Q 2 9 s d W 1 u S W R l b n R p d G l l c y Z x d W 9 0 O z p b J n F 1 b 3 Q 7 U 2 V j d G l v b j E v c 2 F w M T B s a W 5 l c y A o N S k v Q 2 h h b m d l Z C B U e X B l L n t D b 2 x 1 b W 4 x L D B 9 J n F 1 b 3 Q 7 L C Z x d W 9 0 O 1 N l Y 3 R p b 2 4 x L 3 N h c D E w b G l u Z X M g K D U p L 0 N o Y W 5 n Z W Q g V H l w Z S 5 7 Q 2 9 s d W 1 u M i w x f S Z x d W 9 0 O y w m c X V v d D t T Z W N 0 a W 9 u M S 9 z Y X A x M G x p b m V z I C g 1 K S 9 D a G F u Z 2 V k I F R 5 c G U u e 0 N v b H V t b j M s M n 0 m c X V v d D s s J n F 1 b 3 Q 7 U 2 V j d G l v b j E v c 2 F w M T B s a W 5 l c y A o N S k v Q 2 h h b m d l Z C B U e X B l L n t D b 2 x 1 b W 4 0 L D N 9 J n F 1 b 3 Q 7 L C Z x d W 9 0 O 1 N l Y 3 R p b 2 4 x L 3 N h c D E w b G l u Z X M g K D U p L 0 N o Y W 5 n Z W Q g V H l w Z S 5 7 Q 2 9 s d W 1 u N S w 0 f S Z x d W 9 0 O y w m c X V v d D t T Z W N 0 a W 9 u M S 9 z Y X A x M G x p b m V z I C g 1 K S 9 D a G F u Z 2 V k I F R 5 c G U u e 0 N v b H V t b j Y s N X 0 m c X V v d D s s J n F 1 b 3 Q 7 U 2 V j d G l v b j E v c 2 F w M T B s a W 5 l c y A o N S k v Q 2 h h b m d l Z C B U e X B l L n t D b 2 x 1 b W 4 3 L D Z 9 J n F 1 b 3 Q 7 L C Z x d W 9 0 O 1 N l Y 3 R p b 2 4 x L 3 N h c D E w b G l u Z X M g K D U p L 0 N o Y W 5 n Z W Q g V H l w Z S 5 7 Q 2 9 s d W 1 u O C w 3 f S Z x d W 9 0 O y w m c X V v d D t T Z W N 0 a W 9 u M S 9 z Y X A x M G x p b m V z I C g 1 K S 9 D a G F u Z 2 V k I F R 5 c G U u e 0 N v b H V t b j k s O H 0 m c X V v d D s s J n F 1 b 3 Q 7 U 2 V j d G l v b j E v c 2 F w M T B s a W 5 l c y A o N S k v Q 2 h h b m d l Z C B U e X B l L n t D b 2 x 1 b W 4 x M C w 5 f S Z x d W 9 0 O y w m c X V v d D t T Z W N 0 a W 9 u M S 9 z Y X A x M G x p b m V z I C g 1 K S 9 D a G F u Z 2 V k I F R 5 c G U u e 0 N v b H V t b j E x L D E w f S Z x d W 9 0 O y w m c X V v d D t T Z W N 0 a W 9 u M S 9 z Y X A x M G x p b m V z I C g 1 K S 9 D a G F u Z 2 V k I F R 5 c G U u e 0 N v b H V t b j E y L D E x f S Z x d W 9 0 O y w m c X V v d D t T Z W N 0 a W 9 u M S 9 z Y X A x M G x p b m V z I C g 1 K S 9 D a G F u Z 2 V k I F R 5 c G U u e 0 N v b H V t b j E z L D E y f S Z x d W 9 0 O y w m c X V v d D t T Z W N 0 a W 9 u M S 9 z Y X A x M G x p b m V z I C g 1 K S 9 D a G F u Z 2 V k I F R 5 c G U u e 0 N v b H V t b j E 0 L D E z f S Z x d W 9 0 O y w m c X V v d D t T Z W N 0 a W 9 u M S 9 z Y X A x M G x p b m V z I C g 1 K S 9 D a G F u Z 2 V k I F R 5 c G U u e 0 N v b H V t b j E 1 L D E 0 f S Z x d W 9 0 O y w m c X V v d D t T Z W N 0 a W 9 u M S 9 z Y X A x M G x p b m V z I C g 1 K S 9 D a G F u Z 2 V k I F R 5 c G U u e 0 N v b H V t b j E 2 L D E 1 f S Z x d W 9 0 O y w m c X V v d D t T Z W N 0 a W 9 u M S 9 z Y X A x M G x p b m V z I C g 1 K S 9 D a G F u Z 2 V k I F R 5 c G U u e 0 N v b H V t b j E 3 L D E 2 f S Z x d W 9 0 O y w m c X V v d D t T Z W N 0 a W 9 u M S 9 z Y X A x M G x p b m V z I C g 1 K S 9 D a G F u Z 2 V k I F R 5 c G U u e 0 N v b H V t b j E 4 L D E 3 f S Z x d W 9 0 O y w m c X V v d D t T Z W N 0 a W 9 u M S 9 z Y X A x M G x p b m V z I C g 1 K S 9 D a G F u Z 2 V k I F R 5 c G U u e 0 N v b H V t b j E 5 L D E 4 f S Z x d W 9 0 O y w m c X V v d D t T Z W N 0 a W 9 u M S 9 z Y X A x M G x p b m V z I C g 1 K S 9 D a G F u Z 2 V k I F R 5 c G U u e 0 N v b H V t b j I w L D E 5 f S Z x d W 9 0 O y w m c X V v d D t T Z W N 0 a W 9 u M S 9 z Y X A x M G x p b m V z I C g 1 K S 9 D a G F u Z 2 V k I F R 5 c G U u e 0 N v b H V t b j I x L D I w f S Z x d W 9 0 O y w m c X V v d D t T Z W N 0 a W 9 u M S 9 z Y X A x M G x p b m V z I C g 1 K S 9 D a G F u Z 2 V k I F R 5 c G U u e 0 N v b H V t b j I y L D I x f S Z x d W 9 0 O y w m c X V v d D t T Z W N 0 a W 9 u M S 9 z Y X A x M G x p b m V z I C g 1 K S 9 D a G F u Z 2 V k I F R 5 c G U u e 0 N v b H V t b j I z L D I y f S Z x d W 9 0 O y w m c X V v d D t T Z W N 0 a W 9 u M S 9 z Y X A x M G x p b m V z I C g 1 K S 9 D a G F u Z 2 V k I F R 5 c G U u e 0 N v b H V t b j I 0 L D I z f S Z x d W 9 0 O y w m c X V v d D t T Z W N 0 a W 9 u M S 9 z Y X A x M G x p b m V z I C g 1 K S 9 D a G F u Z 2 V k I F R 5 c G U u e 0 N v b H V t b j I 1 L D I 0 f S Z x d W 9 0 O y w m c X V v d D t T Z W N 0 a W 9 u M S 9 z Y X A x M G x p b m V z I C g 1 K S 9 D a G F u Z 2 V k I F R 5 c G U u e 0 N v b H V t b j I 2 L D I 1 f S Z x d W 9 0 O y w m c X V v d D t T Z W N 0 a W 9 u M S 9 z Y X A x M G x p b m V z I C g 1 K S 9 D a G F u Z 2 V k I F R 5 c G U u e 0 N v b H V t b j I 3 L D I 2 f S Z x d W 9 0 O y w m c X V v d D t T Z W N 0 a W 9 u M S 9 z Y X A x M G x p b m V z I C g 1 K S 9 D a G F u Z 2 V k I F R 5 c G U u e 0 N v b H V t b j I 4 L D I 3 f S Z x d W 9 0 O y w m c X V v d D t T Z W N 0 a W 9 u M S 9 z Y X A x M G x p b m V z I C g 1 K S 9 D a G F u Z 2 V k I F R 5 c G U u e 0 N v b H V t b j I 5 L D I 4 f S Z x d W 9 0 O y w m c X V v d D t T Z W N 0 a W 9 u M S 9 z Y X A x M G x p b m V z I C g 1 K S 9 D a G F u Z 2 V k I F R 5 c G U u e 0 N v b H V t b j M w L D I 5 f S Z x d W 9 0 O y w m c X V v d D t T Z W N 0 a W 9 u M S 9 z Y X A x M G x p b m V z I C g 1 K S 9 D a G F u Z 2 V k I F R 5 c G U u e 0 N v b H V t b j M x L D M w f S Z x d W 9 0 O y w m c X V v d D t T Z W N 0 a W 9 u M S 9 z Y X A x M G x p b m V z I C g 1 K S 9 D a G F u Z 2 V k I F R 5 c G U u e 0 N v b H V t b j M y L D M x f S Z x d W 9 0 O y w m c X V v d D t T Z W N 0 a W 9 u M S 9 z Y X A x M G x p b m V z I C g 1 K S 9 D a G F u Z 2 V k I F R 5 c G U u e 0 N v b H V t b j M z L D M y f S Z x d W 9 0 O y w m c X V v d D t T Z W N 0 a W 9 u M S 9 z Y X A x M G x p b m V z I C g 1 K S 9 D a G F u Z 2 V k I F R 5 c G U u e 0 N v b H V t b j M 0 L D M z f S Z x d W 9 0 O y w m c X V v d D t T Z W N 0 a W 9 u M S 9 z Y X A x M G x p b m V z I C g 1 K S 9 D a G F u Z 2 V k I F R 5 c G U u e 0 N v b H V t b j M 1 L D M 0 f S Z x d W 9 0 O y w m c X V v d D t T Z W N 0 a W 9 u M S 9 z Y X A x M G x p b m V z I C g 1 K S 9 D a G F u Z 2 V k I F R 5 c G U u e 0 N v b H V t b j M 2 L D M 1 f S Z x d W 9 0 O y w m c X V v d D t T Z W N 0 a W 9 u M S 9 z Y X A x M G x p b m V z I C g 1 K S 9 D a G F u Z 2 V k I F R 5 c G U u e 0 N v b H V t b j M 3 L D M 2 f S Z x d W 9 0 O y w m c X V v d D t T Z W N 0 a W 9 u M S 9 z Y X A x M G x p b m V z I C g 1 K S 9 D a G F u Z 2 V k I F R 5 c G U u e 0 N v b H V t b j M 4 L D M 3 f S Z x d W 9 0 O y w m c X V v d D t T Z W N 0 a W 9 u M S 9 z Y X A x M G x p b m V z I C g 1 K S 9 D a G F u Z 2 V k I F R 5 c G U u e 0 N v b H V t b j M 5 L D M 4 f S Z x d W 9 0 O y w m c X V v d D t T Z W N 0 a W 9 u M S 9 z Y X A x M G x p b m V z I C g 1 K S 9 D a G F u Z 2 V k I F R 5 c G U u e 0 N v b H V t b j Q w L D M 5 f S Z x d W 9 0 O y w m c X V v d D t T Z W N 0 a W 9 u M S 9 z Y X A x M G x p b m V z I C g 1 K S 9 D a G F u Z 2 V k I F R 5 c G U u e 0 N v b H V t b j Q x L D Q w f S Z x d W 9 0 O y w m c X V v d D t T Z W N 0 a W 9 u M S 9 z Y X A x M G x p b m V z I C g 1 K S 9 D a G F u Z 2 V k I F R 5 c G U u e 0 N v b H V t b j Q y L D Q x f S Z x d W 9 0 O y w m c X V v d D t T Z W N 0 a W 9 u M S 9 z Y X A x M G x p b m V z I C g 1 K S 9 D a G F u Z 2 V k I F R 5 c G U u e 0 N v b H V t b j Q z L D Q y f S Z x d W 9 0 O y w m c X V v d D t T Z W N 0 a W 9 u M S 9 z Y X A x M G x p b m V z I C g 1 K S 9 D a G F u Z 2 V k I F R 5 c G U u e 0 N v b H V t b j Q 0 L D Q z f S Z x d W 9 0 O y w m c X V v d D t T Z W N 0 a W 9 u M S 9 z Y X A x M G x p b m V z I C g 1 K S 9 D a G F u Z 2 V k I F R 5 c G U u e 0 N v b H V t b j Q 1 L D Q 0 f S Z x d W 9 0 O y w m c X V v d D t T Z W N 0 a W 9 u M S 9 z Y X A x M G x p b m V z I C g 1 K S 9 D a G F u Z 2 V k I F R 5 c G U u e 0 N v b H V t b j Q 2 L D Q 1 f S Z x d W 9 0 O y w m c X V v d D t T Z W N 0 a W 9 u M S 9 z Y X A x M G x p b m V z I C g 1 K S 9 D a G F u Z 2 V k I F R 5 c G U u e 0 N v b H V t b j Q 3 L D Q 2 f S Z x d W 9 0 O y w m c X V v d D t T Z W N 0 a W 9 u M S 9 z Y X A x M G x p b m V z I C g 1 K S 9 D a G F u Z 2 V k I F R 5 c G U u e 0 N v b H V t b j Q 4 L D Q 3 f S Z x d W 9 0 O y w m c X V v d D t T Z W N 0 a W 9 u M S 9 z Y X A x M G x p b m V z I C g 1 K S 9 D a G F u Z 2 V k I F R 5 c G U u e 0 N v b H V t b j Q 5 L D Q 4 f S Z x d W 9 0 O y w m c X V v d D t T Z W N 0 a W 9 u M S 9 z Y X A x M G x p b m V z I C g 1 K S 9 D a G F u Z 2 V k I F R 5 c G U u e 0 N v b H V t b j U w L D Q 5 f S Z x d W 9 0 O y w m c X V v d D t T Z W N 0 a W 9 u M S 9 z Y X A x M G x p b m V z I C g 1 K S 9 D a G F u Z 2 V k I F R 5 c G U u e 0 N v b H V t b j U x L D U w f S Z x d W 9 0 O y w m c X V v d D t T Z W N 0 a W 9 u M S 9 z Y X A x M G x p b m V z I C g 1 K S 9 D a G F u Z 2 V k I F R 5 c G U u e 0 N v b H V t b j U y L D U x f S Z x d W 9 0 O y w m c X V v d D t T Z W N 0 a W 9 u M S 9 z Y X A x M G x p b m V z I C g 1 K S 9 D a G F u Z 2 V k I F R 5 c G U u e 0 N v b H V t b j U z L D U y f S Z x d W 9 0 O y w m c X V v d D t T Z W N 0 a W 9 u M S 9 z Y X A x M G x p b m V z I C g 1 K S 9 D a G F u Z 2 V k I F R 5 c G U u e 0 N v b H V t b j U 0 L D U z f S Z x d W 9 0 O y w m c X V v d D t T Z W N 0 a W 9 u M S 9 z Y X A x M G x p b m V z I C g 1 K S 9 D a G F u Z 2 V k I F R 5 c G U u e 0 N v b H V t b j U 1 L D U 0 f S Z x d W 9 0 O y w m c X V v d D t T Z W N 0 a W 9 u M S 9 z Y X A x M G x p b m V z I C g 1 K S 9 D a G F u Z 2 V k I F R 5 c G U u e 0 N v b H V t b j U 2 L D U 1 f S Z x d W 9 0 O y w m c X V v d D t T Z W N 0 a W 9 u M S 9 z Y X A x M G x p b m V z I C g 1 K S 9 D a G F u Z 2 V k I F R 5 c G U u e 0 N v b H V t b j U 3 L D U 2 f S Z x d W 9 0 O y w m c X V v d D t T Z W N 0 a W 9 u M S 9 z Y X A x M G x p b m V z I C g 1 K S 9 D a G F u Z 2 V k I F R 5 c G U u e 0 N v b H V t b j U 4 L D U 3 f S Z x d W 9 0 O y w m c X V v d D t T Z W N 0 a W 9 u M S 9 z Y X A x M G x p b m V z I C g 1 K S 9 D a G F u Z 2 V k I F R 5 c G U u e 0 N v b H V t b j U 5 L D U 4 f S Z x d W 9 0 O y w m c X V v d D t T Z W N 0 a W 9 u M S 9 z Y X A x M G x p b m V z I C g 1 K S 9 D a G F u Z 2 V k I F R 5 c G U u e 0 N v b H V t b j Y w L D U 5 f S Z x d W 9 0 O y w m c X V v d D t T Z W N 0 a W 9 u M S 9 z Y X A x M G x p b m V z I C g 1 K S 9 D a G F u Z 2 V k I F R 5 c G U u e 0 N v b H V t b j Y x L D Y w f S Z x d W 9 0 O y w m c X V v d D t T Z W N 0 a W 9 u M S 9 z Y X A x M G x p b m V z I C g 1 K S 9 D a G F u Z 2 V k I F R 5 c G U u e 0 N v b H V t b j Y y L D Y x f S Z x d W 9 0 O y w m c X V v d D t T Z W N 0 a W 9 u M S 9 z Y X A x M G x p b m V z I C g 1 K S 9 D a G F u Z 2 V k I F R 5 c G U u e 0 N v b H V t b j Y z L D Y y f S Z x d W 9 0 O y w m c X V v d D t T Z W N 0 a W 9 u M S 9 z Y X A x M G x p b m V z I C g 1 K S 9 D a G F u Z 2 V k I F R 5 c G U u e 0 N v b H V t b j Y 0 L D Y z f S Z x d W 9 0 O y w m c X V v d D t T Z W N 0 a W 9 u M S 9 z Y X A x M G x p b m V z I C g 1 K S 9 D a G F u Z 2 V k I F R 5 c G U u e 0 N v b H V t b j Y 1 L D Y 0 f S Z x d W 9 0 O y w m c X V v d D t T Z W N 0 a W 9 u M S 9 z Y X A x M G x p b m V z I C g 1 K S 9 D a G F u Z 2 V k I F R 5 c G U u e 0 N v b H V t b j Y 2 L D Y 1 f S Z x d W 9 0 O y w m c X V v d D t T Z W N 0 a W 9 u M S 9 z Y X A x M G x p b m V z I C g 1 K S 9 D a G F u Z 2 V k I F R 5 c G U u e 0 N v b H V t b j Y 3 L D Y 2 f S Z x d W 9 0 O y w m c X V v d D t T Z W N 0 a W 9 u M S 9 z Y X A x M G x p b m V z I C g 1 K S 9 D a G F u Z 2 V k I F R 5 c G U u e 0 N v b H V t b j Y 4 L D Y 3 f S Z x d W 9 0 O y w m c X V v d D t T Z W N 0 a W 9 u M S 9 z Y X A x M G x p b m V z I C g 1 K S 9 D a G F u Z 2 V k I F R 5 c G U u e 0 N v b H V t b j Y 5 L D Y 4 f S Z x d W 9 0 O y w m c X V v d D t T Z W N 0 a W 9 u M S 9 z Y X A x M G x p b m V z I C g 1 K S 9 D a G F u Z 2 V k I F R 5 c G U u e 0 N v b H V t b j c w L D Y 5 f S Z x d W 9 0 O y w m c X V v d D t T Z W N 0 a W 9 u M S 9 z Y X A x M G x p b m V z I C g 1 K S 9 D a G F u Z 2 V k I F R 5 c G U u e 0 N v b H V t b j c x L D c w f S Z x d W 9 0 O y w m c X V v d D t T Z W N 0 a W 9 u M S 9 z Y X A x M G x p b m V z I C g 1 K S 9 D a G F u Z 2 V k I F R 5 c G U u e 0 N v b H V t b j c y L D c x f S Z x d W 9 0 O y w m c X V v d D t T Z W N 0 a W 9 u M S 9 z Y X A x M G x p b m V z I C g 1 K S 9 D a G F u Z 2 V k I F R 5 c G U u e 0 N v b H V t b j c z L D c y f S Z x d W 9 0 O y w m c X V v d D t T Z W N 0 a W 9 u M S 9 z Y X A x M G x p b m V z I C g 1 K S 9 D a G F u Z 2 V k I F R 5 c G U u e 0 N v b H V t b j c 0 L D c z f S Z x d W 9 0 O y w m c X V v d D t T Z W N 0 a W 9 u M S 9 z Y X A x M G x p b m V z I C g 1 K S 9 D a G F u Z 2 V k I F R 5 c G U u e 0 N v b H V t b j c 1 L D c 0 f S Z x d W 9 0 O y w m c X V v d D t T Z W N 0 a W 9 u M S 9 z Y X A x M G x p b m V z I C g 1 K S 9 D a G F u Z 2 V k I F R 5 c G U u e 0 N v b H V t b j c 2 L D c 1 f S Z x d W 9 0 O y w m c X V v d D t T Z W N 0 a W 9 u M S 9 z Y X A x M G x p b m V z I C g 1 K S 9 D a G F u Z 2 V k I F R 5 c G U u e 0 N v b H V t b j c 3 L D c 2 f S Z x d W 9 0 O y w m c X V v d D t T Z W N 0 a W 9 u M S 9 z Y X A x M G x p b m V z I C g 1 K S 9 D a G F u Z 2 V k I F R 5 c G U u e 0 N v b H V t b j c 4 L D c 3 f S Z x d W 9 0 O y w m c X V v d D t T Z W N 0 a W 9 u M S 9 z Y X A x M G x p b m V z I C g 1 K S 9 D a G F u Z 2 V k I F R 5 c G U u e 0 N v b H V t b j c 5 L D c 4 f S Z x d W 9 0 O y w m c X V v d D t T Z W N 0 a W 9 u M S 9 z Y X A x M G x p b m V z I C g 1 K S 9 D a G F u Z 2 V k I F R 5 c G U u e 0 N v b H V t b j g w L D c 5 f S Z x d W 9 0 O y w m c X V v d D t T Z W N 0 a W 9 u M S 9 z Y X A x M G x p b m V z I C g 1 K S 9 D a G F u Z 2 V k I F R 5 c G U u e 0 N v b H V t b j g x L D g w f S Z x d W 9 0 O y w m c X V v d D t T Z W N 0 a W 9 u M S 9 z Y X A x M G x p b m V z I C g 1 K S 9 D a G F u Z 2 V k I F R 5 c G U u e 0 N v b H V t b j g y L D g x f S Z x d W 9 0 O y w m c X V v d D t T Z W N 0 a W 9 u M S 9 z Y X A x M G x p b m V z I C g 1 K S 9 D a G F u Z 2 V k I F R 5 c G U u e 0 N v b H V t b j g z L D g y f S Z x d W 9 0 O y w m c X V v d D t T Z W N 0 a W 9 u M S 9 z Y X A x M G x p b m V z I C g 1 K S 9 D a G F u Z 2 V k I F R 5 c G U u e 0 N v b H V t b j g 0 L D g z f S Z x d W 9 0 O y w m c X V v d D t T Z W N 0 a W 9 u M S 9 z Y X A x M G x p b m V z I C g 1 K S 9 D a G F u Z 2 V k I F R 5 c G U u e 0 N v b H V t b j g 1 L D g 0 f S Z x d W 9 0 O y w m c X V v d D t T Z W N 0 a W 9 u M S 9 z Y X A x M G x p b m V z I C g 1 K S 9 D a G F u Z 2 V k I F R 5 c G U u e 0 N v b H V t b j g 2 L D g 1 f S Z x d W 9 0 O y w m c X V v d D t T Z W N 0 a W 9 u M S 9 z Y X A x M G x p b m V z I C g 1 K S 9 D a G F u Z 2 V k I F R 5 c G U u e 0 N v b H V t b j g 3 L D g 2 f S Z x d W 9 0 O y w m c X V v d D t T Z W N 0 a W 9 u M S 9 z Y X A x M G x p b m V z I C g 1 K S 9 D a G F u Z 2 V k I F R 5 c G U u e 0 N v b H V t b j g 4 L D g 3 f S Z x d W 9 0 O y w m c X V v d D t T Z W N 0 a W 9 u M S 9 z Y X A x M G x p b m V z I C g 1 K S 9 D a G F u Z 2 V k I F R 5 c G U u e 0 N v b H V t b j g 5 L D g 4 f S Z x d W 9 0 O y w m c X V v d D t T Z W N 0 a W 9 u M S 9 z Y X A x M G x p b m V z I C g 1 K S 9 D a G F u Z 2 V k I F R 5 c G U u e 0 N v b H V t b j k w L D g 5 f S Z x d W 9 0 O y w m c X V v d D t T Z W N 0 a W 9 u M S 9 z Y X A x M G x p b m V z I C g 1 K S 9 D a G F u Z 2 V k I F R 5 c G U u e 0 N v b H V t b j k x L D k w f S Z x d W 9 0 O y w m c X V v d D t T Z W N 0 a W 9 u M S 9 z Y X A x M G x p b m V z I C g 1 K S 9 D a G F u Z 2 V k I F R 5 c G U u e 0 N v b H V t b j k y L D k x f S Z x d W 9 0 O y w m c X V v d D t T Z W N 0 a W 9 u M S 9 z Y X A x M G x p b m V z I C g 1 K S 9 D a G F u Z 2 V k I F R 5 c G U u e 0 N v b H V t b j k z L D k y f S Z x d W 9 0 O y w m c X V v d D t T Z W N 0 a W 9 u M S 9 z Y X A x M G x p b m V z I C g 1 K S 9 D a G F u Z 2 V k I F R 5 c G U u e 0 N v b H V t b j k 0 L D k z f S Z x d W 9 0 O y w m c X V v d D t T Z W N 0 a W 9 u M S 9 z Y X A x M G x p b m V z I C g 1 K S 9 D a G F u Z 2 V k I F R 5 c G U u e 0 N v b H V t b j k 1 L D k 0 f S Z x d W 9 0 O y w m c X V v d D t T Z W N 0 a W 9 u M S 9 z Y X A x M G x p b m V z I C g 1 K S 9 D a G F u Z 2 V k I F R 5 c G U u e 0 N v b H V t b j k 2 L D k 1 f S Z x d W 9 0 O y w m c X V v d D t T Z W N 0 a W 9 u M S 9 z Y X A x M G x p b m V z I C g 1 K S 9 D a G F u Z 2 V k I F R 5 c G U u e 0 N v b H V t b j k 3 L D k 2 f S Z x d W 9 0 O y w m c X V v d D t T Z W N 0 a W 9 u M S 9 z Y X A x M G x p b m V z I C g 1 K S 9 D a G F u Z 2 V k I F R 5 c G U u e 0 N v b H V t b j k 4 L D k 3 f S Z x d W 9 0 O y w m c X V v d D t T Z W N 0 a W 9 u M S 9 z Y X A x M G x p b m V z I C g 1 K S 9 D a G F u Z 2 V k I F R 5 c G U u e 0 N v b H V t b j k 5 L D k 4 f S Z x d W 9 0 O y w m c X V v d D t T Z W N 0 a W 9 u M S 9 z Y X A x M G x p b m V z I C g 1 K S 9 D a G F u Z 2 V k I F R 5 c G U u e 0 N v b H V t b j E w M C w 5 O X 0 m c X V v d D s s J n F 1 b 3 Q 7 U 2 V j d G l v b j E v c 2 F w M T B s a W 5 l c y A o N S k v Q 2 h h b m d l Z C B U e X B l L n t D b 2 x 1 b W 4 x M D E s M T A w f S Z x d W 9 0 O y w m c X V v d D t T Z W N 0 a W 9 u M S 9 z Y X A x M G x p b m V z I C g 1 K S 9 D a G F u Z 2 V k I F R 5 c G U u e 0 N v b H V t b j E w M i w x M D F 9 J n F 1 b 3 Q 7 L C Z x d W 9 0 O 1 N l Y 3 R p b 2 4 x L 3 N h c D E w b G l u Z X M g K D U p L 0 N o Y W 5 n Z W Q g V H l w Z S 5 7 Q 2 9 s d W 1 u M T A z L D E w M n 0 m c X V v d D s s J n F 1 b 3 Q 7 U 2 V j d G l v b j E v c 2 F w M T B s a W 5 l c y A o N S k v Q 2 h h b m d l Z C B U e X B l L n t D b 2 x 1 b W 4 x M D Q s M T A z f S Z x d W 9 0 O y w m c X V v d D t T Z W N 0 a W 9 u M S 9 z Y X A x M G x p b m V z I C g 1 K S 9 D a G F u Z 2 V k I F R 5 c G U u e 0 N v b H V t b j E w N S w x M D R 9 J n F 1 b 3 Q 7 L C Z x d W 9 0 O 1 N l Y 3 R p b 2 4 x L 3 N h c D E w b G l u Z X M g K D U p L 0 N o Y W 5 n Z W Q g V H l w Z S 5 7 Q 2 9 s d W 1 u M T A 2 L D E w N X 0 m c X V v d D s s J n F 1 b 3 Q 7 U 2 V j d G l v b j E v c 2 F w M T B s a W 5 l c y A o N S k v Q 2 h h b m d l Z C B U e X B l L n t D b 2 x 1 b W 4 x M D c s M T A 2 f S Z x d W 9 0 O y w m c X V v d D t T Z W N 0 a W 9 u M S 9 z Y X A x M G x p b m V z I C g 1 K S 9 D a G F u Z 2 V k I F R 5 c G U u e 0 N v b H V t b j E w O C w x M D d 9 J n F 1 b 3 Q 7 L C Z x d W 9 0 O 1 N l Y 3 R p b 2 4 x L 3 N h c D E w b G l u Z X M g K D U p L 0 N o Y W 5 n Z W Q g V H l w Z S 5 7 Q 2 9 s d W 1 u M T A 5 L D E w O H 0 m c X V v d D s s J n F 1 b 3 Q 7 U 2 V j d G l v b j E v c 2 F w M T B s a W 5 l c y A o N S k v Q 2 h h b m d l Z C B U e X B l L n t D b 2 x 1 b W 4 x M T A s M T A 5 f S Z x d W 9 0 O y w m c X V v d D t T Z W N 0 a W 9 u M S 9 z Y X A x M G x p b m V z I C g 1 K S 9 D a G F u Z 2 V k I F R 5 c G U u e 0 N v b H V t b j E x M S w x M T B 9 J n F 1 b 3 Q 7 L C Z x d W 9 0 O 1 N l Y 3 R p b 2 4 x L 3 N h c D E w b G l u Z X M g K D U p L 0 N o Y W 5 n Z W Q g V H l w Z S 5 7 Q 2 9 s d W 1 u M T E y L D E x M X 0 m c X V v d D s s J n F 1 b 3 Q 7 U 2 V j d G l v b j E v c 2 F w M T B s a W 5 l c y A o N S k v Q 2 h h b m d l Z C B U e X B l L n t D b 2 x 1 b W 4 x M T M s M T E y f S Z x d W 9 0 O y w m c X V v d D t T Z W N 0 a W 9 u M S 9 z Y X A x M G x p b m V z I C g 1 K S 9 D a G F u Z 2 V k I F R 5 c G U u e 0 N v b H V t b j E x N C w x M T N 9 J n F 1 b 3 Q 7 L C Z x d W 9 0 O 1 N l Y 3 R p b 2 4 x L 3 N h c D E w b G l u Z X M g K D U p L 0 N o Y W 5 n Z W Q g V H l w Z S 5 7 Q 2 9 s d W 1 u M T E 1 L D E x N H 0 m c X V v d D s s J n F 1 b 3 Q 7 U 2 V j d G l v b j E v c 2 F w M T B s a W 5 l c y A o N S k v Q 2 h h b m d l Z C B U e X B l L n t D b 2 x 1 b W 4 x M T Y s M T E 1 f S Z x d W 9 0 O y w m c X V v d D t T Z W N 0 a W 9 u M S 9 z Y X A x M G x p b m V z I C g 1 K S 9 D a G F u Z 2 V k I F R 5 c G U u e 0 N v b H V t b j E x N y w x M T Z 9 J n F 1 b 3 Q 7 L C Z x d W 9 0 O 1 N l Y 3 R p b 2 4 x L 3 N h c D E w b G l u Z X M g K D U p L 0 N o Y W 5 n Z W Q g V H l w Z S 5 7 Q 2 9 s d W 1 u M T E 4 L D E x N 3 0 m c X V v d D s s J n F 1 b 3 Q 7 U 2 V j d G l v b j E v c 2 F w M T B s a W 5 l c y A o N S k v Q 2 h h b m d l Z C B U e X B l L n t D b 2 x 1 b W 4 x M T k s M T E 4 f S Z x d W 9 0 O y w m c X V v d D t T Z W N 0 a W 9 u M S 9 z Y X A x M G x p b m V z I C g 1 K S 9 D a G F u Z 2 V k I F R 5 c G U u e 0 N v b H V t b j E y M C w x M T l 9 J n F 1 b 3 Q 7 L C Z x d W 9 0 O 1 N l Y 3 R p b 2 4 x L 3 N h c D E w b G l u Z X M g K D U p L 0 N o Y W 5 n Z W Q g V H l w Z S 5 7 Q 2 9 s d W 1 u M T I x L D E y M H 0 m c X V v d D s s J n F 1 b 3 Q 7 U 2 V j d G l v b j E v c 2 F w M T B s a W 5 l c y A o N S k v Q 2 h h b m d l Z C B U e X B l L n t D b 2 x 1 b W 4 x M j I s M T I x f S Z x d W 9 0 O y w m c X V v d D t T Z W N 0 a W 9 u M S 9 z Y X A x M G x p b m V z I C g 1 K S 9 D a G F u Z 2 V k I F R 5 c G U u e 0 N v b H V t b j E y M y w x M j J 9 J n F 1 b 3 Q 7 L C Z x d W 9 0 O 1 N l Y 3 R p b 2 4 x L 3 N h c D E w b G l u Z X M g K D U p L 0 N o Y W 5 n Z W Q g V H l w Z S 5 7 Q 2 9 s d W 1 u M T I 0 L D E y M 3 0 m c X V v d D s s J n F 1 b 3 Q 7 U 2 V j d G l v b j E v c 2 F w M T B s a W 5 l c y A o N S k v Q 2 h h b m d l Z C B U e X B l L n t D b 2 x 1 b W 4 x M j U s M T I 0 f S Z x d W 9 0 O y w m c X V v d D t T Z W N 0 a W 9 u M S 9 z Y X A x M G x p b m V z I C g 1 K S 9 D a G F u Z 2 V k I F R 5 c G U u e 0 N v b H V t b j E y N i w x M j V 9 J n F 1 b 3 Q 7 L C Z x d W 9 0 O 1 N l Y 3 R p b 2 4 x L 3 N h c D E w b G l u Z X M g K D U p L 0 N o Y W 5 n Z W Q g V H l w Z S 5 7 Q 2 9 s d W 1 u M T I 3 L D E y N n 0 m c X V v d D s s J n F 1 b 3 Q 7 U 2 V j d G l v b j E v c 2 F w M T B s a W 5 l c y A o N S k v Q 2 h h b m d l Z C B U e X B l L n t D b 2 x 1 b W 4 x M j g s M T I 3 f S Z x d W 9 0 O y w m c X V v d D t T Z W N 0 a W 9 u M S 9 z Y X A x M G x p b m V z I C g 1 K S 9 D a G F u Z 2 V k I F R 5 c G U u e 0 N v b H V t b j E y O S w x M j h 9 J n F 1 b 3 Q 7 L C Z x d W 9 0 O 1 N l Y 3 R p b 2 4 x L 3 N h c D E w b G l u Z X M g K D U p L 0 N o Y W 5 n Z W Q g V H l w Z S 5 7 Q 2 9 s d W 1 u M T M w L D E y O X 0 m c X V v d D s s J n F 1 b 3 Q 7 U 2 V j d G l v b j E v c 2 F w M T B s a W 5 l c y A o N S k v Q 2 h h b m d l Z C B U e X B l L n t D b 2 x 1 b W 4 x M z E s M T M w f S Z x d W 9 0 O y w m c X V v d D t T Z W N 0 a W 9 u M S 9 z Y X A x M G x p b m V z I C g 1 K S 9 D a G F u Z 2 V k I F R 5 c G U u e 0 N v b H V t b j E z M i w x M z F 9 J n F 1 b 3 Q 7 L C Z x d W 9 0 O 1 N l Y 3 R p b 2 4 x L 3 N h c D E w b G l u Z X M g K D U p L 0 N o Y W 5 n Z W Q g V H l w Z S 5 7 Q 2 9 s d W 1 u M T M z L D E z M n 0 m c X V v d D s s J n F 1 b 3 Q 7 U 2 V j d G l v b j E v c 2 F w M T B s a W 5 l c y A o N S k v Q 2 h h b m d l Z C B U e X B l L n t D b 2 x 1 b W 4 x M z Q s M T M z f S Z x d W 9 0 O y w m c X V v d D t T Z W N 0 a W 9 u M S 9 z Y X A x M G x p b m V z I C g 1 K S 9 D a G F u Z 2 V k I F R 5 c G U u e 0 N v b H V t b j E z N S w x M z R 9 J n F 1 b 3 Q 7 L C Z x d W 9 0 O 1 N l Y 3 R p b 2 4 x L 3 N h c D E w b G l u Z X M g K D U p L 0 N o Y W 5 n Z W Q g V H l w Z S 5 7 Q 2 9 s d W 1 u M T M 2 L D E z N X 0 m c X V v d D s s J n F 1 b 3 Q 7 U 2 V j d G l v b j E v c 2 F w M T B s a W 5 l c y A o N S k v Q 2 h h b m d l Z C B U e X B l L n t D b 2 x 1 b W 4 x M z c s M T M 2 f S Z x d W 9 0 O y w m c X V v d D t T Z W N 0 a W 9 u M S 9 z Y X A x M G x p b m V z I C g 1 K S 9 D a G F u Z 2 V k I F R 5 c G U u e 0 N v b H V t b j E z O C w x M z d 9 J n F 1 b 3 Q 7 L C Z x d W 9 0 O 1 N l Y 3 R p b 2 4 x L 3 N h c D E w b G l u Z X M g K D U p L 0 N o Y W 5 n Z W Q g V H l w Z S 5 7 Q 2 9 s d W 1 u M T M 5 L D E z O H 0 m c X V v d D s s J n F 1 b 3 Q 7 U 2 V j d G l v b j E v c 2 F w M T B s a W 5 l c y A o N S k v Q 2 h h b m d l Z C B U e X B l L n t D b 2 x 1 b W 4 x N D A s M T M 5 f S Z x d W 9 0 O y w m c X V v d D t T Z W N 0 a W 9 u M S 9 z Y X A x M G x p b m V z I C g 1 K S 9 D a G F u Z 2 V k I F R 5 c G U u e 0 N v b H V t b j E 0 M S w x N D B 9 J n F 1 b 3 Q 7 L C Z x d W 9 0 O 1 N l Y 3 R p b 2 4 x L 3 N h c D E w b G l u Z X M g K D U p L 0 N o Y W 5 n Z W Q g V H l w Z S 5 7 Q 2 9 s d W 1 u M T Q y L D E 0 M X 0 m c X V v d D s s J n F 1 b 3 Q 7 U 2 V j d G l v b j E v c 2 F w M T B s a W 5 l c y A o N S k v Q 2 h h b m d l Z C B U e X B l L n t D b 2 x 1 b W 4 x N D M s M T Q y f S Z x d W 9 0 O y w m c X V v d D t T Z W N 0 a W 9 u M S 9 z Y X A x M G x p b m V z I C g 1 K S 9 D a G F u Z 2 V k I F R 5 c G U u e 0 N v b H V t b j E 0 N C w x N D N 9 J n F 1 b 3 Q 7 L C Z x d W 9 0 O 1 N l Y 3 R p b 2 4 x L 3 N h c D E w b G l u Z X M g K D U p L 0 N o Y W 5 n Z W Q g V H l w Z S 5 7 Q 2 9 s d W 1 u M T Q 1 L D E 0 N H 0 m c X V v d D s s J n F 1 b 3 Q 7 U 2 V j d G l v b j E v c 2 F w M T B s a W 5 l c y A o N S k v Q 2 h h b m d l Z C B U e X B l L n t D b 2 x 1 b W 4 x N D Y s M T Q 1 f S Z x d W 9 0 O y w m c X V v d D t T Z W N 0 a W 9 u M S 9 z Y X A x M G x p b m V z I C g 1 K S 9 D a G F u Z 2 V k I F R 5 c G U u e 0 N v b H V t b j E 0 N y w x N D Z 9 J n F 1 b 3 Q 7 L C Z x d W 9 0 O 1 N l Y 3 R p b 2 4 x L 3 N h c D E w b G l u Z X M g K D U p L 0 N o Y W 5 n Z W Q g V H l w Z S 5 7 Q 2 9 s d W 1 u M T Q 4 L D E 0 N 3 0 m c X V v d D s s J n F 1 b 3 Q 7 U 2 V j d G l v b j E v c 2 F w M T B s a W 5 l c y A o N S k v Q 2 h h b m d l Z C B U e X B l L n t D b 2 x 1 b W 4 x N D k s M T Q 4 f S Z x d W 9 0 O y w m c X V v d D t T Z W N 0 a W 9 u M S 9 z Y X A x M G x p b m V z I C g 1 K S 9 D a G F u Z 2 V k I F R 5 c G U u e 0 N v b H V t b j E 1 M C w x N D l 9 J n F 1 b 3 Q 7 L C Z x d W 9 0 O 1 N l Y 3 R p b 2 4 x L 3 N h c D E w b G l u Z X M g K D U p L 0 N o Y W 5 n Z W Q g V H l w Z S 5 7 Q 2 9 s d W 1 u M T U x L D E 1 M H 0 m c X V v d D s s J n F 1 b 3 Q 7 U 2 V j d G l v b j E v c 2 F w M T B s a W 5 l c y A o N S k v Q 2 h h b m d l Z C B U e X B l L n t D b 2 x 1 b W 4 x N T I s M T U x f S Z x d W 9 0 O y w m c X V v d D t T Z W N 0 a W 9 u M S 9 z Y X A x M G x p b m V z I C g 1 K S 9 D a G F u Z 2 V k I F R 5 c G U u e 0 N v b H V t b j E 1 M y w x N T J 9 J n F 1 b 3 Q 7 L C Z x d W 9 0 O 1 N l Y 3 R p b 2 4 x L 3 N h c D E w b G l u Z X M g K D U p L 0 N o Y W 5 n Z W Q g V H l w Z S 5 7 Q 2 9 s d W 1 u M T U 0 L D E 1 M 3 0 m c X V v d D s s J n F 1 b 3 Q 7 U 2 V j d G l v b j E v c 2 F w M T B s a W 5 l c y A o N S k v Q 2 h h b m d l Z C B U e X B l L n t D b 2 x 1 b W 4 x N T U s M T U 0 f S Z x d W 9 0 O y w m c X V v d D t T Z W N 0 a W 9 u M S 9 z Y X A x M G x p b m V z I C g 1 K S 9 D a G F u Z 2 V k I F R 5 c G U u e 0 N v b H V t b j E 1 N i w x N T V 9 J n F 1 b 3 Q 7 L C Z x d W 9 0 O 1 N l Y 3 R p b 2 4 x L 3 N h c D E w b G l u Z X M g K D U p L 0 N o Y W 5 n Z W Q g V H l w Z S 5 7 Q 2 9 s d W 1 u M T U 3 L D E 1 N n 0 m c X V v d D s s J n F 1 b 3 Q 7 U 2 V j d G l v b j E v c 2 F w M T B s a W 5 l c y A o N S k v Q 2 h h b m d l Z C B U e X B l L n t D b 2 x 1 b W 4 x N T g s M T U 3 f S Z x d W 9 0 O y w m c X V v d D t T Z W N 0 a W 9 u M S 9 z Y X A x M G x p b m V z I C g 1 K S 9 D a G F u Z 2 V k I F R 5 c G U u e 0 N v b H V t b j E 1 O S w x N T h 9 J n F 1 b 3 Q 7 L C Z x d W 9 0 O 1 N l Y 3 R p b 2 4 x L 3 N h c D E w b G l u Z X M g K D U p L 0 N o Y W 5 n Z W Q g V H l w Z S 5 7 Q 2 9 s d W 1 u M T Y w L D E 1 O X 0 m c X V v d D s s J n F 1 b 3 Q 7 U 2 V j d G l v b j E v c 2 F w M T B s a W 5 l c y A o N S k v Q 2 h h b m d l Z C B U e X B l L n t D b 2 x 1 b W 4 x N j E s M T Y w f S Z x d W 9 0 O y w m c X V v d D t T Z W N 0 a W 9 u M S 9 z Y X A x M G x p b m V z I C g 1 K S 9 D a G F u Z 2 V k I F R 5 c G U u e 0 N v b H V t b j E 2 M i w x N j F 9 J n F 1 b 3 Q 7 L C Z x d W 9 0 O 1 N l Y 3 R p b 2 4 x L 3 N h c D E w b G l u Z X M g K D U p L 0 N o Y W 5 n Z W Q g V H l w Z S 5 7 Q 2 9 s d W 1 u M T Y z L D E 2 M n 0 m c X V v d D s s J n F 1 b 3 Q 7 U 2 V j d G l v b j E v c 2 F w M T B s a W 5 l c y A o N S k v Q 2 h h b m d l Z C B U e X B l L n t D b 2 x 1 b W 4 x N j Q s M T Y z f S Z x d W 9 0 O y w m c X V v d D t T Z W N 0 a W 9 u M S 9 z Y X A x M G x p b m V z I C g 1 K S 9 D a G F u Z 2 V k I F R 5 c G U u e 0 N v b H V t b j E 2 N S w x N j R 9 J n F 1 b 3 Q 7 L C Z x d W 9 0 O 1 N l Y 3 R p b 2 4 x L 3 N h c D E w b G l u Z X M g K D U p L 0 N o Y W 5 n Z W Q g V H l w Z S 5 7 Q 2 9 s d W 1 u M T Y 2 L D E 2 N X 0 m c X V v d D s s J n F 1 b 3 Q 7 U 2 V j d G l v b j E v c 2 F w M T B s a W 5 l c y A o N S k v Q 2 h h b m d l Z C B U e X B l L n t D b 2 x 1 b W 4 x N j c s M T Y 2 f S Z x d W 9 0 O y w m c X V v d D t T Z W N 0 a W 9 u M S 9 z Y X A x M G x p b m V z I C g 1 K S 9 D a G F u Z 2 V k I F R 5 c G U u e 0 N v b H V t b j E 2 O C w x N j d 9 J n F 1 b 3 Q 7 L C Z x d W 9 0 O 1 N l Y 3 R p b 2 4 x L 3 N h c D E w b G l u Z X M g K D U p L 0 N o Y W 5 n Z W Q g V H l w Z S 5 7 Q 2 9 s d W 1 u M T Y 5 L D E 2 O H 0 m c X V v d D s s J n F 1 b 3 Q 7 U 2 V j d G l v b j E v c 2 F w M T B s a W 5 l c y A o N S k v Q 2 h h b m d l Z C B U e X B l L n t D b 2 x 1 b W 4 x N z A s M T Y 5 f S Z x d W 9 0 O y w m c X V v d D t T Z W N 0 a W 9 u M S 9 z Y X A x M G x p b m V z I C g 1 K S 9 D a G F u Z 2 V k I F R 5 c G U u e 0 N v b H V t b j E 3 M S w x N z B 9 J n F 1 b 3 Q 7 L C Z x d W 9 0 O 1 N l Y 3 R p b 2 4 x L 3 N h c D E w b G l u Z X M g K D U p L 0 N o Y W 5 n Z W Q g V H l w Z S 5 7 Q 2 9 s d W 1 u M T c y L D E 3 M X 0 m c X V v d D s s J n F 1 b 3 Q 7 U 2 V j d G l v b j E v c 2 F w M T B s a W 5 l c y A o N S k v Q 2 h h b m d l Z C B U e X B l L n t D b 2 x 1 b W 4 x N z M s M T c y f S Z x d W 9 0 O y w m c X V v d D t T Z W N 0 a W 9 u M S 9 z Y X A x M G x p b m V z I C g 1 K S 9 D a G F u Z 2 V k I F R 5 c G U u e 0 N v b H V t b j E 3 N C w x N z N 9 J n F 1 b 3 Q 7 L C Z x d W 9 0 O 1 N l Y 3 R p b 2 4 x L 3 N h c D E w b G l u Z X M g K D U p L 0 N o Y W 5 n Z W Q g V H l w Z S 5 7 Q 2 9 s d W 1 u M T c 1 L D E 3 N H 0 m c X V v d D s s J n F 1 b 3 Q 7 U 2 V j d G l v b j E v c 2 F w M T B s a W 5 l c y A o N S k v Q 2 h h b m d l Z C B U e X B l L n t D b 2 x 1 b W 4 x N z Y s M T c 1 f S Z x d W 9 0 O y w m c X V v d D t T Z W N 0 a W 9 u M S 9 z Y X A x M G x p b m V z I C g 1 K S 9 D a G F u Z 2 V k I F R 5 c G U u e 0 N v b H V t b j E 3 N y w x N z Z 9 J n F 1 b 3 Q 7 L C Z x d W 9 0 O 1 N l Y 3 R p b 2 4 x L 3 N h c D E w b G l u Z X M g K D U p L 0 N o Y W 5 n Z W Q g V H l w Z S 5 7 Q 2 9 s d W 1 u M T c 4 L D E 3 N 3 0 m c X V v d D s s J n F 1 b 3 Q 7 U 2 V j d G l v b j E v c 2 F w M T B s a W 5 l c y A o N S k v Q 2 h h b m d l Z C B U e X B l L n t D b 2 x 1 b W 4 x N z k s M T c 4 f S Z x d W 9 0 O y w m c X V v d D t T Z W N 0 a W 9 u M S 9 z Y X A x M G x p b m V z I C g 1 K S 9 D a G F u Z 2 V k I F R 5 c G U u e 0 N v b H V t b j E 4 M C w x N z l 9 J n F 1 b 3 Q 7 L C Z x d W 9 0 O 1 N l Y 3 R p b 2 4 x L 3 N h c D E w b G l u Z X M g K D U p L 0 N o Y W 5 n Z W Q g V H l w Z S 5 7 Q 2 9 s d W 1 u M T g x L D E 4 M H 0 m c X V v d D s s J n F 1 b 3 Q 7 U 2 V j d G l v b j E v c 2 F w M T B s a W 5 l c y A o N S k v Q 2 h h b m d l Z C B U e X B l L n t D b 2 x 1 b W 4 x O D I s M T g x f S Z x d W 9 0 O y w m c X V v d D t T Z W N 0 a W 9 u M S 9 z Y X A x M G x p b m V z I C g 1 K S 9 D a G F u Z 2 V k I F R 5 c G U u e 0 N v b H V t b j E 4 M y w x O D J 9 J n F 1 b 3 Q 7 L C Z x d W 9 0 O 1 N l Y 3 R p b 2 4 x L 3 N h c D E w b G l u Z X M g K D U p L 0 N o Y W 5 n Z W Q g V H l w Z S 5 7 Q 2 9 s d W 1 u M T g 0 L D E 4 M 3 0 m c X V v d D s s J n F 1 b 3 Q 7 U 2 V j d G l v b j E v c 2 F w M T B s a W 5 l c y A o N S k v Q 2 h h b m d l Z C B U e X B l L n t D b 2 x 1 b W 4 x O D U s M T g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Y X A y M D E y b G l u Z X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y 0 y N l Q w O T o z N T o w N S 4 3 N D Y 4 M z k z W i I g L z 4 8 R W 5 0 c n k g V H l w Z T 0 i R m l s b E N v b H V t b l R 5 c G V z I i B W Y W x 1 Z T 0 i c 0 J n T U R B d 2 N E Q m d Z R 0 F 3 W U d B d 0 1 E Q X d N R E F 3 T U R B d 0 1 E Q m d N R E F 3 T U Z C Z 1 l E Q X d N R 0 J n W U R C U V V G Q X d V R k J R T U Z C U V V E Q X d V R k F 3 V U Z C U U 1 G Q l F V R E F 3 T U Z B d 0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2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F w M j A x M m x p b m V z L 0 N o Y W 5 n Z W Q g V H l w Z S 5 7 Q 2 9 s d W 1 u M S w w f S Z x d W 9 0 O y w m c X V v d D t T Z W N 0 a W 9 u M S 9 z Y X A y M D E y b G l u Z X M v Q 2 h h b m d l Z C B U e X B l L n t D b 2 x 1 b W 4 y L D F 9 J n F 1 b 3 Q 7 L C Z x d W 9 0 O 1 N l Y 3 R p b 2 4 x L 3 N h c D I w M T J s a W 5 l c y 9 D a G F u Z 2 V k I F R 5 c G U u e 0 N v b H V t b j M s M n 0 m c X V v d D s s J n F 1 b 3 Q 7 U 2 V j d G l v b j E v c 2 F w M j A x M m x p b m V z L 0 N o Y W 5 n Z W Q g V H l w Z S 5 7 Q 2 9 s d W 1 u N C w z f S Z x d W 9 0 O y w m c X V v d D t T Z W N 0 a W 9 u M S 9 z Y X A y M D E y b G l u Z X M v Q 2 h h b m d l Z C B U e X B l L n t D b 2 x 1 b W 4 1 L D R 9 J n F 1 b 3 Q 7 L C Z x d W 9 0 O 1 N l Y 3 R p b 2 4 x L 3 N h c D I w M T J s a W 5 l c y 9 D a G F u Z 2 V k I F R 5 c G U u e 0 N v b H V t b j Y s N X 0 m c X V v d D s s J n F 1 b 3 Q 7 U 2 V j d G l v b j E v c 2 F w M j A x M m x p b m V z L 0 N o Y W 5 n Z W Q g V H l w Z S 5 7 Q 2 9 s d W 1 u N y w 2 f S Z x d W 9 0 O y w m c X V v d D t T Z W N 0 a W 9 u M S 9 z Y X A y M D E y b G l u Z X M v Q 2 h h b m d l Z C B U e X B l L n t D b 2 x 1 b W 4 4 L D d 9 J n F 1 b 3 Q 7 L C Z x d W 9 0 O 1 N l Y 3 R p b 2 4 x L 3 N h c D I w M T J s a W 5 l c y 9 D a G F u Z 2 V k I F R 5 c G U u e 0 N v b H V t b j k s O H 0 m c X V v d D s s J n F 1 b 3 Q 7 U 2 V j d G l v b j E v c 2 F w M j A x M m x p b m V z L 0 N o Y W 5 n Z W Q g V H l w Z S 5 7 Q 2 9 s d W 1 u M T A s O X 0 m c X V v d D s s J n F 1 b 3 Q 7 U 2 V j d G l v b j E v c 2 F w M j A x M m x p b m V z L 0 N o Y W 5 n Z W Q g V H l w Z S 5 7 Q 2 9 s d W 1 u M T E s M T B 9 J n F 1 b 3 Q 7 L C Z x d W 9 0 O 1 N l Y 3 R p b 2 4 x L 3 N h c D I w M T J s a W 5 l c y 9 D a G F u Z 2 V k I F R 5 c G U u e 0 N v b H V t b j E y L D E x f S Z x d W 9 0 O y w m c X V v d D t T Z W N 0 a W 9 u M S 9 z Y X A y M D E y b G l u Z X M v Q 2 h h b m d l Z C B U e X B l L n t D b 2 x 1 b W 4 x M y w x M n 0 m c X V v d D s s J n F 1 b 3 Q 7 U 2 V j d G l v b j E v c 2 F w M j A x M m x p b m V z L 0 N o Y W 5 n Z W Q g V H l w Z S 5 7 Q 2 9 s d W 1 u M T Q s M T N 9 J n F 1 b 3 Q 7 L C Z x d W 9 0 O 1 N l Y 3 R p b 2 4 x L 3 N h c D I w M T J s a W 5 l c y 9 D a G F u Z 2 V k I F R 5 c G U u e 0 N v b H V t b j E 1 L D E 0 f S Z x d W 9 0 O y w m c X V v d D t T Z W N 0 a W 9 u M S 9 z Y X A y M D E y b G l u Z X M v Q 2 h h b m d l Z C B U e X B l L n t D b 2 x 1 b W 4 x N i w x N X 0 m c X V v d D s s J n F 1 b 3 Q 7 U 2 V j d G l v b j E v c 2 F w M j A x M m x p b m V z L 0 N o Y W 5 n Z W Q g V H l w Z S 5 7 Q 2 9 s d W 1 u M T c s M T Z 9 J n F 1 b 3 Q 7 L C Z x d W 9 0 O 1 N l Y 3 R p b 2 4 x L 3 N h c D I w M T J s a W 5 l c y 9 D a G F u Z 2 V k I F R 5 c G U u e 0 N v b H V t b j E 4 L D E 3 f S Z x d W 9 0 O y w m c X V v d D t T Z W N 0 a W 9 u M S 9 z Y X A y M D E y b G l u Z X M v Q 2 h h b m d l Z C B U e X B l L n t D b 2 x 1 b W 4 x O S w x O H 0 m c X V v d D s s J n F 1 b 3 Q 7 U 2 V j d G l v b j E v c 2 F w M j A x M m x p b m V z L 0 N o Y W 5 n Z W Q g V H l w Z S 5 7 Q 2 9 s d W 1 u M j A s M T l 9 J n F 1 b 3 Q 7 L C Z x d W 9 0 O 1 N l Y 3 R p b 2 4 x L 3 N h c D I w M T J s a W 5 l c y 9 D a G F u Z 2 V k I F R 5 c G U u e 0 N v b H V t b j I x L D I w f S Z x d W 9 0 O y w m c X V v d D t T Z W N 0 a W 9 u M S 9 z Y X A y M D E y b G l u Z X M v Q 2 h h b m d l Z C B U e X B l L n t D b 2 x 1 b W 4 y M i w y M X 0 m c X V v d D s s J n F 1 b 3 Q 7 U 2 V j d G l v b j E v c 2 F w M j A x M m x p b m V z L 0 N o Y W 5 n Z W Q g V H l w Z S 5 7 Q 2 9 s d W 1 u M j M s M j J 9 J n F 1 b 3 Q 7 L C Z x d W 9 0 O 1 N l Y 3 R p b 2 4 x L 3 N h c D I w M T J s a W 5 l c y 9 D a G F u Z 2 V k I F R 5 c G U u e 0 N v b H V t b j I 0 L D I z f S Z x d W 9 0 O y w m c X V v d D t T Z W N 0 a W 9 u M S 9 z Y X A y M D E y b G l u Z X M v Q 2 h h b m d l Z C B U e X B l L n t D b 2 x 1 b W 4 y N S w y N H 0 m c X V v d D s s J n F 1 b 3 Q 7 U 2 V j d G l v b j E v c 2 F w M j A x M m x p b m V z L 0 N o Y W 5 n Z W Q g V H l w Z S 5 7 Q 2 9 s d W 1 u M j Y s M j V 9 J n F 1 b 3 Q 7 L C Z x d W 9 0 O 1 N l Y 3 R p b 2 4 x L 3 N h c D I w M T J s a W 5 l c y 9 D a G F u Z 2 V k I F R 5 c G U u e 0 N v b H V t b j I 3 L D I 2 f S Z x d W 9 0 O y w m c X V v d D t T Z W N 0 a W 9 u M S 9 z Y X A y M D E y b G l u Z X M v Q 2 h h b m d l Z C B U e X B l L n t D b 2 x 1 b W 4 y O C w y N 3 0 m c X V v d D s s J n F 1 b 3 Q 7 U 2 V j d G l v b j E v c 2 F w M j A x M m x p b m V z L 0 N o Y W 5 n Z W Q g V H l w Z S 5 7 Q 2 9 s d W 1 u M j k s M j h 9 J n F 1 b 3 Q 7 L C Z x d W 9 0 O 1 N l Y 3 R p b 2 4 x L 3 N h c D I w M T J s a W 5 l c y 9 D a G F u Z 2 V k I F R 5 c G U u e 0 N v b H V t b j M w L D I 5 f S Z x d W 9 0 O y w m c X V v d D t T Z W N 0 a W 9 u M S 9 z Y X A y M D E y b G l u Z X M v Q 2 h h b m d l Z C B U e X B l L n t D b 2 x 1 b W 4 z M S w z M H 0 m c X V v d D s s J n F 1 b 3 Q 7 U 2 V j d G l v b j E v c 2 F w M j A x M m x p b m V z L 0 N o Y W 5 n Z W Q g V H l w Z S 5 7 Q 2 9 s d W 1 u M z I s M z F 9 J n F 1 b 3 Q 7 L C Z x d W 9 0 O 1 N l Y 3 R p b 2 4 x L 3 N h c D I w M T J s a W 5 l c y 9 D a G F u Z 2 V k I F R 5 c G U u e 0 N v b H V t b j M z L D M y f S Z x d W 9 0 O y w m c X V v d D t T Z W N 0 a W 9 u M S 9 z Y X A y M D E y b G l u Z X M v Q 2 h h b m d l Z C B U e X B l L n t D b 2 x 1 b W 4 z N C w z M 3 0 m c X V v d D s s J n F 1 b 3 Q 7 U 2 V j d G l v b j E v c 2 F w M j A x M m x p b m V z L 0 N o Y W 5 n Z W Q g V H l w Z S 5 7 Q 2 9 s d W 1 u M z U s M z R 9 J n F 1 b 3 Q 7 L C Z x d W 9 0 O 1 N l Y 3 R p b 2 4 x L 3 N h c D I w M T J s a W 5 l c y 9 D a G F u Z 2 V k I F R 5 c G U u e 0 N v b H V t b j M 2 L D M 1 f S Z x d W 9 0 O y w m c X V v d D t T Z W N 0 a W 9 u M S 9 z Y X A y M D E y b G l u Z X M v Q 2 h h b m d l Z C B U e X B l L n t D b 2 x 1 b W 4 z N y w z N n 0 m c X V v d D s s J n F 1 b 3 Q 7 U 2 V j d G l v b j E v c 2 F w M j A x M m x p b m V z L 0 N o Y W 5 n Z W Q g V H l w Z S 5 7 Q 2 9 s d W 1 u M z g s M z d 9 J n F 1 b 3 Q 7 L C Z x d W 9 0 O 1 N l Y 3 R p b 2 4 x L 3 N h c D I w M T J s a W 5 l c y 9 D a G F u Z 2 V k I F R 5 c G U u e 0 N v b H V t b j M 5 L D M 4 f S Z x d W 9 0 O y w m c X V v d D t T Z W N 0 a W 9 u M S 9 z Y X A y M D E y b G l u Z X M v Q 2 h h b m d l Z C B U e X B l L n t D b 2 x 1 b W 4 0 M C w z O X 0 m c X V v d D s s J n F 1 b 3 Q 7 U 2 V j d G l v b j E v c 2 F w M j A x M m x p b m V z L 0 N o Y W 5 n Z W Q g V H l w Z S 5 7 Q 2 9 s d W 1 u N D E s N D B 9 J n F 1 b 3 Q 7 L C Z x d W 9 0 O 1 N l Y 3 R p b 2 4 x L 3 N h c D I w M T J s a W 5 l c y 9 D a G F u Z 2 V k I F R 5 c G U u e 0 N v b H V t b j Q y L D Q x f S Z x d W 9 0 O y w m c X V v d D t T Z W N 0 a W 9 u M S 9 z Y X A y M D E y b G l u Z X M v Q 2 h h b m d l Z C B U e X B l L n t D b 2 x 1 b W 4 0 M y w 0 M n 0 m c X V v d D s s J n F 1 b 3 Q 7 U 2 V j d G l v b j E v c 2 F w M j A x M m x p b m V z L 0 N o Y W 5 n Z W Q g V H l w Z S 5 7 Q 2 9 s d W 1 u N D Q s N D N 9 J n F 1 b 3 Q 7 L C Z x d W 9 0 O 1 N l Y 3 R p b 2 4 x L 3 N h c D I w M T J s a W 5 l c y 9 D a G F u Z 2 V k I F R 5 c G U u e 0 N v b H V t b j Q 1 L D Q 0 f S Z x d W 9 0 O y w m c X V v d D t T Z W N 0 a W 9 u M S 9 z Y X A y M D E y b G l u Z X M v Q 2 h h b m d l Z C B U e X B l L n t D b 2 x 1 b W 4 0 N i w 0 N X 0 m c X V v d D s s J n F 1 b 3 Q 7 U 2 V j d G l v b j E v c 2 F w M j A x M m x p b m V z L 0 N o Y W 5 n Z W Q g V H l w Z S 5 7 Q 2 9 s d W 1 u N D c s N D Z 9 J n F 1 b 3 Q 7 L C Z x d W 9 0 O 1 N l Y 3 R p b 2 4 x L 3 N h c D I w M T J s a W 5 l c y 9 D a G F u Z 2 V k I F R 5 c G U u e 0 N v b H V t b j Q 4 L D Q 3 f S Z x d W 9 0 O y w m c X V v d D t T Z W N 0 a W 9 u M S 9 z Y X A y M D E y b G l u Z X M v Q 2 h h b m d l Z C B U e X B l L n t D b 2 x 1 b W 4 0 O S w 0 O H 0 m c X V v d D s s J n F 1 b 3 Q 7 U 2 V j d G l v b j E v c 2 F w M j A x M m x p b m V z L 0 N o Y W 5 n Z W Q g V H l w Z S 5 7 Q 2 9 s d W 1 u N T A s N D l 9 J n F 1 b 3 Q 7 L C Z x d W 9 0 O 1 N l Y 3 R p b 2 4 x L 3 N h c D I w M T J s a W 5 l c y 9 D a G F u Z 2 V k I F R 5 c G U u e 0 N v b H V t b j U x L D U w f S Z x d W 9 0 O y w m c X V v d D t T Z W N 0 a W 9 u M S 9 z Y X A y M D E y b G l u Z X M v Q 2 h h b m d l Z C B U e X B l L n t D b 2 x 1 b W 4 1 M i w 1 M X 0 m c X V v d D s s J n F 1 b 3 Q 7 U 2 V j d G l v b j E v c 2 F w M j A x M m x p b m V z L 0 N o Y W 5 n Z W Q g V H l w Z S 5 7 Q 2 9 s d W 1 u N T M s N T J 9 J n F 1 b 3 Q 7 L C Z x d W 9 0 O 1 N l Y 3 R p b 2 4 x L 3 N h c D I w M T J s a W 5 l c y 9 D a G F u Z 2 V k I F R 5 c G U u e 0 N v b H V t b j U 0 L D U z f S Z x d W 9 0 O y w m c X V v d D t T Z W N 0 a W 9 u M S 9 z Y X A y M D E y b G l u Z X M v Q 2 h h b m d l Z C B U e X B l L n t D b 2 x 1 b W 4 1 N S w 1 N H 0 m c X V v d D s s J n F 1 b 3 Q 7 U 2 V j d G l v b j E v c 2 F w M j A x M m x p b m V z L 0 N o Y W 5 n Z W Q g V H l w Z S 5 7 Q 2 9 s d W 1 u N T Y s N T V 9 J n F 1 b 3 Q 7 L C Z x d W 9 0 O 1 N l Y 3 R p b 2 4 x L 3 N h c D I w M T J s a W 5 l c y 9 D a G F u Z 2 V k I F R 5 c G U u e 0 N v b H V t b j U 3 L D U 2 f S Z x d W 9 0 O y w m c X V v d D t T Z W N 0 a W 9 u M S 9 z Y X A y M D E y b G l u Z X M v Q 2 h h b m d l Z C B U e X B l L n t D b 2 x 1 b W 4 1 O C w 1 N 3 0 m c X V v d D s s J n F 1 b 3 Q 7 U 2 V j d G l v b j E v c 2 F w M j A x M m x p b m V z L 0 N o Y W 5 n Z W Q g V H l w Z S 5 7 Q 2 9 s d W 1 u N T k s N T h 9 J n F 1 b 3 Q 7 L C Z x d W 9 0 O 1 N l Y 3 R p b 2 4 x L 3 N h c D I w M T J s a W 5 l c y 9 D a G F u Z 2 V k I F R 5 c G U u e 0 N v b H V t b j Y w L D U 5 f S Z x d W 9 0 O y w m c X V v d D t T Z W N 0 a W 9 u M S 9 z Y X A y M D E y b G l u Z X M v Q 2 h h b m d l Z C B U e X B l L n t D b 2 x 1 b W 4 2 M S w 2 M H 0 m c X V v d D s s J n F 1 b 3 Q 7 U 2 V j d G l v b j E v c 2 F w M j A x M m x p b m V z L 0 N o Y W 5 n Z W Q g V H l w Z S 5 7 Q 2 9 s d W 1 u N j I s N j F 9 J n F 1 b 3 Q 7 L C Z x d W 9 0 O 1 N l Y 3 R p b 2 4 x L 3 N h c D I w M T J s a W 5 l c y 9 D a G F u Z 2 V k I F R 5 c G U u e 0 N v b H V t b j Y z L D Y y f S Z x d W 9 0 O y w m c X V v d D t T Z W N 0 a W 9 u M S 9 z Y X A y M D E y b G l u Z X M v Q 2 h h b m d l Z C B U e X B l L n t D b 2 x 1 b W 4 2 N C w 2 M 3 0 m c X V v d D s s J n F 1 b 3 Q 7 U 2 V j d G l v b j E v c 2 F w M j A x M m x p b m V z L 0 N o Y W 5 n Z W Q g V H l w Z S 5 7 Q 2 9 s d W 1 u N j U s N j R 9 J n F 1 b 3 Q 7 L C Z x d W 9 0 O 1 N l Y 3 R p b 2 4 x L 3 N h c D I w M T J s a W 5 l c y 9 D a G F u Z 2 V k I F R 5 c G U u e 0 N v b H V t b j Y 2 L D Y 1 f S Z x d W 9 0 O y w m c X V v d D t T Z W N 0 a W 9 u M S 9 z Y X A y M D E y b G l u Z X M v Q 2 h h b m d l Z C B U e X B l L n t D b 2 x 1 b W 4 2 N y w 2 N n 0 m c X V v d D s s J n F 1 b 3 Q 7 U 2 V j d G l v b j E v c 2 F w M j A x M m x p b m V z L 0 N o Y W 5 n Z W Q g V H l w Z S 5 7 Q 2 9 s d W 1 u N j g s N j d 9 J n F 1 b 3 Q 7 X S w m c X V v d D t D b 2 x 1 b W 5 D b 3 V u d C Z x d W 9 0 O z o 2 O C w m c X V v d D t L Z X l D b 2 x 1 b W 5 O Y W 1 l c y Z x d W 9 0 O z p b X S w m c X V v d D t D b 2 x 1 b W 5 J Z G V u d G l 0 a W V z J n F 1 b 3 Q 7 O l s m c X V v d D t T Z W N 0 a W 9 u M S 9 z Y X A y M D E y b G l u Z X M v Q 2 h h b m d l Z C B U e X B l L n t D b 2 x 1 b W 4 x L D B 9 J n F 1 b 3 Q 7 L C Z x d W 9 0 O 1 N l Y 3 R p b 2 4 x L 3 N h c D I w M T J s a W 5 l c y 9 D a G F u Z 2 V k I F R 5 c G U u e 0 N v b H V t b j I s M X 0 m c X V v d D s s J n F 1 b 3 Q 7 U 2 V j d G l v b j E v c 2 F w M j A x M m x p b m V z L 0 N o Y W 5 n Z W Q g V H l w Z S 5 7 Q 2 9 s d W 1 u M y w y f S Z x d W 9 0 O y w m c X V v d D t T Z W N 0 a W 9 u M S 9 z Y X A y M D E y b G l u Z X M v Q 2 h h b m d l Z C B U e X B l L n t D b 2 x 1 b W 4 0 L D N 9 J n F 1 b 3 Q 7 L C Z x d W 9 0 O 1 N l Y 3 R p b 2 4 x L 3 N h c D I w M T J s a W 5 l c y 9 D a G F u Z 2 V k I F R 5 c G U u e 0 N v b H V t b j U s N H 0 m c X V v d D s s J n F 1 b 3 Q 7 U 2 V j d G l v b j E v c 2 F w M j A x M m x p b m V z L 0 N o Y W 5 n Z W Q g V H l w Z S 5 7 Q 2 9 s d W 1 u N i w 1 f S Z x d W 9 0 O y w m c X V v d D t T Z W N 0 a W 9 u M S 9 z Y X A y M D E y b G l u Z X M v Q 2 h h b m d l Z C B U e X B l L n t D b 2 x 1 b W 4 3 L D Z 9 J n F 1 b 3 Q 7 L C Z x d W 9 0 O 1 N l Y 3 R p b 2 4 x L 3 N h c D I w M T J s a W 5 l c y 9 D a G F u Z 2 V k I F R 5 c G U u e 0 N v b H V t b j g s N 3 0 m c X V v d D s s J n F 1 b 3 Q 7 U 2 V j d G l v b j E v c 2 F w M j A x M m x p b m V z L 0 N o Y W 5 n Z W Q g V H l w Z S 5 7 Q 2 9 s d W 1 u O S w 4 f S Z x d W 9 0 O y w m c X V v d D t T Z W N 0 a W 9 u M S 9 z Y X A y M D E y b G l u Z X M v Q 2 h h b m d l Z C B U e X B l L n t D b 2 x 1 b W 4 x M C w 5 f S Z x d W 9 0 O y w m c X V v d D t T Z W N 0 a W 9 u M S 9 z Y X A y M D E y b G l u Z X M v Q 2 h h b m d l Z C B U e X B l L n t D b 2 x 1 b W 4 x M S w x M H 0 m c X V v d D s s J n F 1 b 3 Q 7 U 2 V j d G l v b j E v c 2 F w M j A x M m x p b m V z L 0 N o Y W 5 n Z W Q g V H l w Z S 5 7 Q 2 9 s d W 1 u M T I s M T F 9 J n F 1 b 3 Q 7 L C Z x d W 9 0 O 1 N l Y 3 R p b 2 4 x L 3 N h c D I w M T J s a W 5 l c y 9 D a G F u Z 2 V k I F R 5 c G U u e 0 N v b H V t b j E z L D E y f S Z x d W 9 0 O y w m c X V v d D t T Z W N 0 a W 9 u M S 9 z Y X A y M D E y b G l u Z X M v Q 2 h h b m d l Z C B U e X B l L n t D b 2 x 1 b W 4 x N C w x M 3 0 m c X V v d D s s J n F 1 b 3 Q 7 U 2 V j d G l v b j E v c 2 F w M j A x M m x p b m V z L 0 N o Y W 5 n Z W Q g V H l w Z S 5 7 Q 2 9 s d W 1 u M T U s M T R 9 J n F 1 b 3 Q 7 L C Z x d W 9 0 O 1 N l Y 3 R p b 2 4 x L 3 N h c D I w M T J s a W 5 l c y 9 D a G F u Z 2 V k I F R 5 c G U u e 0 N v b H V t b j E 2 L D E 1 f S Z x d W 9 0 O y w m c X V v d D t T Z W N 0 a W 9 u M S 9 z Y X A y M D E y b G l u Z X M v Q 2 h h b m d l Z C B U e X B l L n t D b 2 x 1 b W 4 x N y w x N n 0 m c X V v d D s s J n F 1 b 3 Q 7 U 2 V j d G l v b j E v c 2 F w M j A x M m x p b m V z L 0 N o Y W 5 n Z W Q g V H l w Z S 5 7 Q 2 9 s d W 1 u M T g s M T d 9 J n F 1 b 3 Q 7 L C Z x d W 9 0 O 1 N l Y 3 R p b 2 4 x L 3 N h c D I w M T J s a W 5 l c y 9 D a G F u Z 2 V k I F R 5 c G U u e 0 N v b H V t b j E 5 L D E 4 f S Z x d W 9 0 O y w m c X V v d D t T Z W N 0 a W 9 u M S 9 z Y X A y M D E y b G l u Z X M v Q 2 h h b m d l Z C B U e X B l L n t D b 2 x 1 b W 4 y M C w x O X 0 m c X V v d D s s J n F 1 b 3 Q 7 U 2 V j d G l v b j E v c 2 F w M j A x M m x p b m V z L 0 N o Y W 5 n Z W Q g V H l w Z S 5 7 Q 2 9 s d W 1 u M j E s M j B 9 J n F 1 b 3 Q 7 L C Z x d W 9 0 O 1 N l Y 3 R p b 2 4 x L 3 N h c D I w M T J s a W 5 l c y 9 D a G F u Z 2 V k I F R 5 c G U u e 0 N v b H V t b j I y L D I x f S Z x d W 9 0 O y w m c X V v d D t T Z W N 0 a W 9 u M S 9 z Y X A y M D E y b G l u Z X M v Q 2 h h b m d l Z C B U e X B l L n t D b 2 x 1 b W 4 y M y w y M n 0 m c X V v d D s s J n F 1 b 3 Q 7 U 2 V j d G l v b j E v c 2 F w M j A x M m x p b m V z L 0 N o Y W 5 n Z W Q g V H l w Z S 5 7 Q 2 9 s d W 1 u M j Q s M j N 9 J n F 1 b 3 Q 7 L C Z x d W 9 0 O 1 N l Y 3 R p b 2 4 x L 3 N h c D I w M T J s a W 5 l c y 9 D a G F u Z 2 V k I F R 5 c G U u e 0 N v b H V t b j I 1 L D I 0 f S Z x d W 9 0 O y w m c X V v d D t T Z W N 0 a W 9 u M S 9 z Y X A y M D E y b G l u Z X M v Q 2 h h b m d l Z C B U e X B l L n t D b 2 x 1 b W 4 y N i w y N X 0 m c X V v d D s s J n F 1 b 3 Q 7 U 2 V j d G l v b j E v c 2 F w M j A x M m x p b m V z L 0 N o Y W 5 n Z W Q g V H l w Z S 5 7 Q 2 9 s d W 1 u M j c s M j Z 9 J n F 1 b 3 Q 7 L C Z x d W 9 0 O 1 N l Y 3 R p b 2 4 x L 3 N h c D I w M T J s a W 5 l c y 9 D a G F u Z 2 V k I F R 5 c G U u e 0 N v b H V t b j I 4 L D I 3 f S Z x d W 9 0 O y w m c X V v d D t T Z W N 0 a W 9 u M S 9 z Y X A y M D E y b G l u Z X M v Q 2 h h b m d l Z C B U e X B l L n t D b 2 x 1 b W 4 y O S w y O H 0 m c X V v d D s s J n F 1 b 3 Q 7 U 2 V j d G l v b j E v c 2 F w M j A x M m x p b m V z L 0 N o Y W 5 n Z W Q g V H l w Z S 5 7 Q 2 9 s d W 1 u M z A s M j l 9 J n F 1 b 3 Q 7 L C Z x d W 9 0 O 1 N l Y 3 R p b 2 4 x L 3 N h c D I w M T J s a W 5 l c y 9 D a G F u Z 2 V k I F R 5 c G U u e 0 N v b H V t b j M x L D M w f S Z x d W 9 0 O y w m c X V v d D t T Z W N 0 a W 9 u M S 9 z Y X A y M D E y b G l u Z X M v Q 2 h h b m d l Z C B U e X B l L n t D b 2 x 1 b W 4 z M i w z M X 0 m c X V v d D s s J n F 1 b 3 Q 7 U 2 V j d G l v b j E v c 2 F w M j A x M m x p b m V z L 0 N o Y W 5 n Z W Q g V H l w Z S 5 7 Q 2 9 s d W 1 u M z M s M z J 9 J n F 1 b 3 Q 7 L C Z x d W 9 0 O 1 N l Y 3 R p b 2 4 x L 3 N h c D I w M T J s a W 5 l c y 9 D a G F u Z 2 V k I F R 5 c G U u e 0 N v b H V t b j M 0 L D M z f S Z x d W 9 0 O y w m c X V v d D t T Z W N 0 a W 9 u M S 9 z Y X A y M D E y b G l u Z X M v Q 2 h h b m d l Z C B U e X B l L n t D b 2 x 1 b W 4 z N S w z N H 0 m c X V v d D s s J n F 1 b 3 Q 7 U 2 V j d G l v b j E v c 2 F w M j A x M m x p b m V z L 0 N o Y W 5 n Z W Q g V H l w Z S 5 7 Q 2 9 s d W 1 u M z Y s M z V 9 J n F 1 b 3 Q 7 L C Z x d W 9 0 O 1 N l Y 3 R p b 2 4 x L 3 N h c D I w M T J s a W 5 l c y 9 D a G F u Z 2 V k I F R 5 c G U u e 0 N v b H V t b j M 3 L D M 2 f S Z x d W 9 0 O y w m c X V v d D t T Z W N 0 a W 9 u M S 9 z Y X A y M D E y b G l u Z X M v Q 2 h h b m d l Z C B U e X B l L n t D b 2 x 1 b W 4 z O C w z N 3 0 m c X V v d D s s J n F 1 b 3 Q 7 U 2 V j d G l v b j E v c 2 F w M j A x M m x p b m V z L 0 N o Y W 5 n Z W Q g V H l w Z S 5 7 Q 2 9 s d W 1 u M z k s M z h 9 J n F 1 b 3 Q 7 L C Z x d W 9 0 O 1 N l Y 3 R p b 2 4 x L 3 N h c D I w M T J s a W 5 l c y 9 D a G F u Z 2 V k I F R 5 c G U u e 0 N v b H V t b j Q w L D M 5 f S Z x d W 9 0 O y w m c X V v d D t T Z W N 0 a W 9 u M S 9 z Y X A y M D E y b G l u Z X M v Q 2 h h b m d l Z C B U e X B l L n t D b 2 x 1 b W 4 0 M S w 0 M H 0 m c X V v d D s s J n F 1 b 3 Q 7 U 2 V j d G l v b j E v c 2 F w M j A x M m x p b m V z L 0 N o Y W 5 n Z W Q g V H l w Z S 5 7 Q 2 9 s d W 1 u N D I s N D F 9 J n F 1 b 3 Q 7 L C Z x d W 9 0 O 1 N l Y 3 R p b 2 4 x L 3 N h c D I w M T J s a W 5 l c y 9 D a G F u Z 2 V k I F R 5 c G U u e 0 N v b H V t b j Q z L D Q y f S Z x d W 9 0 O y w m c X V v d D t T Z W N 0 a W 9 u M S 9 z Y X A y M D E y b G l u Z X M v Q 2 h h b m d l Z C B U e X B l L n t D b 2 x 1 b W 4 0 N C w 0 M 3 0 m c X V v d D s s J n F 1 b 3 Q 7 U 2 V j d G l v b j E v c 2 F w M j A x M m x p b m V z L 0 N o Y W 5 n Z W Q g V H l w Z S 5 7 Q 2 9 s d W 1 u N D U s N D R 9 J n F 1 b 3 Q 7 L C Z x d W 9 0 O 1 N l Y 3 R p b 2 4 x L 3 N h c D I w M T J s a W 5 l c y 9 D a G F u Z 2 V k I F R 5 c G U u e 0 N v b H V t b j Q 2 L D Q 1 f S Z x d W 9 0 O y w m c X V v d D t T Z W N 0 a W 9 u M S 9 z Y X A y M D E y b G l u Z X M v Q 2 h h b m d l Z C B U e X B l L n t D b 2 x 1 b W 4 0 N y w 0 N n 0 m c X V v d D s s J n F 1 b 3 Q 7 U 2 V j d G l v b j E v c 2 F w M j A x M m x p b m V z L 0 N o Y W 5 n Z W Q g V H l w Z S 5 7 Q 2 9 s d W 1 u N D g s N D d 9 J n F 1 b 3 Q 7 L C Z x d W 9 0 O 1 N l Y 3 R p b 2 4 x L 3 N h c D I w M T J s a W 5 l c y 9 D a G F u Z 2 V k I F R 5 c G U u e 0 N v b H V t b j Q 5 L D Q 4 f S Z x d W 9 0 O y w m c X V v d D t T Z W N 0 a W 9 u M S 9 z Y X A y M D E y b G l u Z X M v Q 2 h h b m d l Z C B U e X B l L n t D b 2 x 1 b W 4 1 M C w 0 O X 0 m c X V v d D s s J n F 1 b 3 Q 7 U 2 V j d G l v b j E v c 2 F w M j A x M m x p b m V z L 0 N o Y W 5 n Z W Q g V H l w Z S 5 7 Q 2 9 s d W 1 u N T E s N T B 9 J n F 1 b 3 Q 7 L C Z x d W 9 0 O 1 N l Y 3 R p b 2 4 x L 3 N h c D I w M T J s a W 5 l c y 9 D a G F u Z 2 V k I F R 5 c G U u e 0 N v b H V t b j U y L D U x f S Z x d W 9 0 O y w m c X V v d D t T Z W N 0 a W 9 u M S 9 z Y X A y M D E y b G l u Z X M v Q 2 h h b m d l Z C B U e X B l L n t D b 2 x 1 b W 4 1 M y w 1 M n 0 m c X V v d D s s J n F 1 b 3 Q 7 U 2 V j d G l v b j E v c 2 F w M j A x M m x p b m V z L 0 N o Y W 5 n Z W Q g V H l w Z S 5 7 Q 2 9 s d W 1 u N T Q s N T N 9 J n F 1 b 3 Q 7 L C Z x d W 9 0 O 1 N l Y 3 R p b 2 4 x L 3 N h c D I w M T J s a W 5 l c y 9 D a G F u Z 2 V k I F R 5 c G U u e 0 N v b H V t b j U 1 L D U 0 f S Z x d W 9 0 O y w m c X V v d D t T Z W N 0 a W 9 u M S 9 z Y X A y M D E y b G l u Z X M v Q 2 h h b m d l Z C B U e X B l L n t D b 2 x 1 b W 4 1 N i w 1 N X 0 m c X V v d D s s J n F 1 b 3 Q 7 U 2 V j d G l v b j E v c 2 F w M j A x M m x p b m V z L 0 N o Y W 5 n Z W Q g V H l w Z S 5 7 Q 2 9 s d W 1 u N T c s N T Z 9 J n F 1 b 3 Q 7 L C Z x d W 9 0 O 1 N l Y 3 R p b 2 4 x L 3 N h c D I w M T J s a W 5 l c y 9 D a G F u Z 2 V k I F R 5 c G U u e 0 N v b H V t b j U 4 L D U 3 f S Z x d W 9 0 O y w m c X V v d D t T Z W N 0 a W 9 u M S 9 z Y X A y M D E y b G l u Z X M v Q 2 h h b m d l Z C B U e X B l L n t D b 2 x 1 b W 4 1 O S w 1 O H 0 m c X V v d D s s J n F 1 b 3 Q 7 U 2 V j d G l v b j E v c 2 F w M j A x M m x p b m V z L 0 N o Y W 5 n Z W Q g V H l w Z S 5 7 Q 2 9 s d W 1 u N j A s N T l 9 J n F 1 b 3 Q 7 L C Z x d W 9 0 O 1 N l Y 3 R p b 2 4 x L 3 N h c D I w M T J s a W 5 l c y 9 D a G F u Z 2 V k I F R 5 c G U u e 0 N v b H V t b j Y x L D Y w f S Z x d W 9 0 O y w m c X V v d D t T Z W N 0 a W 9 u M S 9 z Y X A y M D E y b G l u Z X M v Q 2 h h b m d l Z C B U e X B l L n t D b 2 x 1 b W 4 2 M i w 2 M X 0 m c X V v d D s s J n F 1 b 3 Q 7 U 2 V j d G l v b j E v c 2 F w M j A x M m x p b m V z L 0 N o Y W 5 n Z W Q g V H l w Z S 5 7 Q 2 9 s d W 1 u N j M s N j J 9 J n F 1 b 3 Q 7 L C Z x d W 9 0 O 1 N l Y 3 R p b 2 4 x L 3 N h c D I w M T J s a W 5 l c y 9 D a G F u Z 2 V k I F R 5 c G U u e 0 N v b H V t b j Y 0 L D Y z f S Z x d W 9 0 O y w m c X V v d D t T Z W N 0 a W 9 u M S 9 z Y X A y M D E y b G l u Z X M v Q 2 h h b m d l Z C B U e X B l L n t D b 2 x 1 b W 4 2 N S w 2 N H 0 m c X V v d D s s J n F 1 b 3 Q 7 U 2 V j d G l v b j E v c 2 F w M j A x M m x p b m V z L 0 N o Y W 5 n Z W Q g V H l w Z S 5 7 Q 2 9 s d W 1 u N j Y s N j V 9 J n F 1 b 3 Q 7 L C Z x d W 9 0 O 1 N l Y 3 R p b 2 4 x L 3 N h c D I w M T J s a W 5 l c y 9 D a G F u Z 2 V k I F R 5 c G U u e 0 N v b H V t b j Y 3 L D Y 2 f S Z x d W 9 0 O y w m c X V v d D t T Z W N 0 a W 9 u M S 9 z Y X A y M D E y b G l u Z X M v Q 2 h h b m d l Z C B U e X B l L n t D b 2 x 1 b W 4 2 O C w 2 N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Y X A y M D E y b G l u Z X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O C 0 x N l Q w O T o z N D o w M y 4 x N j c x M T k w W i I g L z 4 8 R W 5 0 c n k g V H l w Z T 0 i R m l s b E N v b H V t b l R 5 c G V z I i B W Y W x 1 Z T 0 i c 0 J n T U R B d 2 N E Q m d Z R 0 F 3 W U d B d 0 1 E Q X d N R E F 3 T U R B d 0 1 E Q m d N R E F 3 T U Z C Z 1 l E Q X d N R 0 J n W U R C U V V G Q X d V R k J R T U Z C U V V E Q X d V R k F 3 V U Z C U U 1 G Q l F V R E F 3 T U Z B d 0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2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F w M j A x M m x p b m V z I C g y K S 9 D a G F u Z 2 V k I F R 5 c G U u e 0 N v b H V t b j E s M H 0 m c X V v d D s s J n F 1 b 3 Q 7 U 2 V j d G l v b j E v c 2 F w M j A x M m x p b m V z I C g y K S 9 D a G F u Z 2 V k I F R 5 c G U u e 0 N v b H V t b j I s M X 0 m c X V v d D s s J n F 1 b 3 Q 7 U 2 V j d G l v b j E v c 2 F w M j A x M m x p b m V z I C g y K S 9 D a G F u Z 2 V k I F R 5 c G U u e 0 N v b H V t b j M s M n 0 m c X V v d D s s J n F 1 b 3 Q 7 U 2 V j d G l v b j E v c 2 F w M j A x M m x p b m V z I C g y K S 9 D a G F u Z 2 V k I F R 5 c G U u e 0 N v b H V t b j Q s M 3 0 m c X V v d D s s J n F 1 b 3 Q 7 U 2 V j d G l v b j E v c 2 F w M j A x M m x p b m V z I C g y K S 9 D a G F u Z 2 V k I F R 5 c G U u e 0 N v b H V t b j U s N H 0 m c X V v d D s s J n F 1 b 3 Q 7 U 2 V j d G l v b j E v c 2 F w M j A x M m x p b m V z I C g y K S 9 D a G F u Z 2 V k I F R 5 c G U u e 0 N v b H V t b j Y s N X 0 m c X V v d D s s J n F 1 b 3 Q 7 U 2 V j d G l v b j E v c 2 F w M j A x M m x p b m V z I C g y K S 9 D a G F u Z 2 V k I F R 5 c G U u e 0 N v b H V t b j c s N n 0 m c X V v d D s s J n F 1 b 3 Q 7 U 2 V j d G l v b j E v c 2 F w M j A x M m x p b m V z I C g y K S 9 D a G F u Z 2 V k I F R 5 c G U u e 0 N v b H V t b j g s N 3 0 m c X V v d D s s J n F 1 b 3 Q 7 U 2 V j d G l v b j E v c 2 F w M j A x M m x p b m V z I C g y K S 9 D a G F u Z 2 V k I F R 5 c G U u e 0 N v b H V t b j k s O H 0 m c X V v d D s s J n F 1 b 3 Q 7 U 2 V j d G l v b j E v c 2 F w M j A x M m x p b m V z I C g y K S 9 D a G F u Z 2 V k I F R 5 c G U u e 0 N v b H V t b j E w L D l 9 J n F 1 b 3 Q 7 L C Z x d W 9 0 O 1 N l Y 3 R p b 2 4 x L 3 N h c D I w M T J s a W 5 l c y A o M i k v Q 2 h h b m d l Z C B U e X B l L n t D b 2 x 1 b W 4 x M S w x M H 0 m c X V v d D s s J n F 1 b 3 Q 7 U 2 V j d G l v b j E v c 2 F w M j A x M m x p b m V z I C g y K S 9 D a G F u Z 2 V k I F R 5 c G U u e 0 N v b H V t b j E y L D E x f S Z x d W 9 0 O y w m c X V v d D t T Z W N 0 a W 9 u M S 9 z Y X A y M D E y b G l u Z X M g K D I p L 0 N o Y W 5 n Z W Q g V H l w Z S 5 7 Q 2 9 s d W 1 u M T M s M T J 9 J n F 1 b 3 Q 7 L C Z x d W 9 0 O 1 N l Y 3 R p b 2 4 x L 3 N h c D I w M T J s a W 5 l c y A o M i k v Q 2 h h b m d l Z C B U e X B l L n t D b 2 x 1 b W 4 x N C w x M 3 0 m c X V v d D s s J n F 1 b 3 Q 7 U 2 V j d G l v b j E v c 2 F w M j A x M m x p b m V z I C g y K S 9 D a G F u Z 2 V k I F R 5 c G U u e 0 N v b H V t b j E 1 L D E 0 f S Z x d W 9 0 O y w m c X V v d D t T Z W N 0 a W 9 u M S 9 z Y X A y M D E y b G l u Z X M g K D I p L 0 N o Y W 5 n Z W Q g V H l w Z S 5 7 Q 2 9 s d W 1 u M T Y s M T V 9 J n F 1 b 3 Q 7 L C Z x d W 9 0 O 1 N l Y 3 R p b 2 4 x L 3 N h c D I w M T J s a W 5 l c y A o M i k v Q 2 h h b m d l Z C B U e X B l L n t D b 2 x 1 b W 4 x N y w x N n 0 m c X V v d D s s J n F 1 b 3 Q 7 U 2 V j d G l v b j E v c 2 F w M j A x M m x p b m V z I C g y K S 9 D a G F u Z 2 V k I F R 5 c G U u e 0 N v b H V t b j E 4 L D E 3 f S Z x d W 9 0 O y w m c X V v d D t T Z W N 0 a W 9 u M S 9 z Y X A y M D E y b G l u Z X M g K D I p L 0 N o Y W 5 n Z W Q g V H l w Z S 5 7 Q 2 9 s d W 1 u M T k s M T h 9 J n F 1 b 3 Q 7 L C Z x d W 9 0 O 1 N l Y 3 R p b 2 4 x L 3 N h c D I w M T J s a W 5 l c y A o M i k v Q 2 h h b m d l Z C B U e X B l L n t D b 2 x 1 b W 4 y M C w x O X 0 m c X V v d D s s J n F 1 b 3 Q 7 U 2 V j d G l v b j E v c 2 F w M j A x M m x p b m V z I C g y K S 9 D a G F u Z 2 V k I F R 5 c G U u e 0 N v b H V t b j I x L D I w f S Z x d W 9 0 O y w m c X V v d D t T Z W N 0 a W 9 u M S 9 z Y X A y M D E y b G l u Z X M g K D I p L 0 N o Y W 5 n Z W Q g V H l w Z S 5 7 Q 2 9 s d W 1 u M j I s M j F 9 J n F 1 b 3 Q 7 L C Z x d W 9 0 O 1 N l Y 3 R p b 2 4 x L 3 N h c D I w M T J s a W 5 l c y A o M i k v Q 2 h h b m d l Z C B U e X B l L n t D b 2 x 1 b W 4 y M y w y M n 0 m c X V v d D s s J n F 1 b 3 Q 7 U 2 V j d G l v b j E v c 2 F w M j A x M m x p b m V z I C g y K S 9 D a G F u Z 2 V k I F R 5 c G U u e 0 N v b H V t b j I 0 L D I z f S Z x d W 9 0 O y w m c X V v d D t T Z W N 0 a W 9 u M S 9 z Y X A y M D E y b G l u Z X M g K D I p L 0 N o Y W 5 n Z W Q g V H l w Z S 5 7 Q 2 9 s d W 1 u M j U s M j R 9 J n F 1 b 3 Q 7 L C Z x d W 9 0 O 1 N l Y 3 R p b 2 4 x L 3 N h c D I w M T J s a W 5 l c y A o M i k v Q 2 h h b m d l Z C B U e X B l L n t D b 2 x 1 b W 4 y N i w y N X 0 m c X V v d D s s J n F 1 b 3 Q 7 U 2 V j d G l v b j E v c 2 F w M j A x M m x p b m V z I C g y K S 9 D a G F u Z 2 V k I F R 5 c G U u e 0 N v b H V t b j I 3 L D I 2 f S Z x d W 9 0 O y w m c X V v d D t T Z W N 0 a W 9 u M S 9 z Y X A y M D E y b G l u Z X M g K D I p L 0 N o Y W 5 n Z W Q g V H l w Z S 5 7 Q 2 9 s d W 1 u M j g s M j d 9 J n F 1 b 3 Q 7 L C Z x d W 9 0 O 1 N l Y 3 R p b 2 4 x L 3 N h c D I w M T J s a W 5 l c y A o M i k v Q 2 h h b m d l Z C B U e X B l L n t D b 2 x 1 b W 4 y O S w y O H 0 m c X V v d D s s J n F 1 b 3 Q 7 U 2 V j d G l v b j E v c 2 F w M j A x M m x p b m V z I C g y K S 9 D a G F u Z 2 V k I F R 5 c G U u e 0 N v b H V t b j M w L D I 5 f S Z x d W 9 0 O y w m c X V v d D t T Z W N 0 a W 9 u M S 9 z Y X A y M D E y b G l u Z X M g K D I p L 0 N o Y W 5 n Z W Q g V H l w Z S 5 7 Q 2 9 s d W 1 u M z E s M z B 9 J n F 1 b 3 Q 7 L C Z x d W 9 0 O 1 N l Y 3 R p b 2 4 x L 3 N h c D I w M T J s a W 5 l c y A o M i k v Q 2 h h b m d l Z C B U e X B l L n t D b 2 x 1 b W 4 z M i w z M X 0 m c X V v d D s s J n F 1 b 3 Q 7 U 2 V j d G l v b j E v c 2 F w M j A x M m x p b m V z I C g y K S 9 D a G F u Z 2 V k I F R 5 c G U u e 0 N v b H V t b j M z L D M y f S Z x d W 9 0 O y w m c X V v d D t T Z W N 0 a W 9 u M S 9 z Y X A y M D E y b G l u Z X M g K D I p L 0 N o Y W 5 n Z W Q g V H l w Z S 5 7 Q 2 9 s d W 1 u M z Q s M z N 9 J n F 1 b 3 Q 7 L C Z x d W 9 0 O 1 N l Y 3 R p b 2 4 x L 3 N h c D I w M T J s a W 5 l c y A o M i k v Q 2 h h b m d l Z C B U e X B l L n t D b 2 x 1 b W 4 z N S w z N H 0 m c X V v d D s s J n F 1 b 3 Q 7 U 2 V j d G l v b j E v c 2 F w M j A x M m x p b m V z I C g y K S 9 D a G F u Z 2 V k I F R 5 c G U u e 0 N v b H V t b j M 2 L D M 1 f S Z x d W 9 0 O y w m c X V v d D t T Z W N 0 a W 9 u M S 9 z Y X A y M D E y b G l u Z X M g K D I p L 0 N o Y W 5 n Z W Q g V H l w Z S 5 7 Q 2 9 s d W 1 u M z c s M z Z 9 J n F 1 b 3 Q 7 L C Z x d W 9 0 O 1 N l Y 3 R p b 2 4 x L 3 N h c D I w M T J s a W 5 l c y A o M i k v Q 2 h h b m d l Z C B U e X B l L n t D b 2 x 1 b W 4 z O C w z N 3 0 m c X V v d D s s J n F 1 b 3 Q 7 U 2 V j d G l v b j E v c 2 F w M j A x M m x p b m V z I C g y K S 9 D a G F u Z 2 V k I F R 5 c G U u e 0 N v b H V t b j M 5 L D M 4 f S Z x d W 9 0 O y w m c X V v d D t T Z W N 0 a W 9 u M S 9 z Y X A y M D E y b G l u Z X M g K D I p L 0 N o Y W 5 n Z W Q g V H l w Z S 5 7 Q 2 9 s d W 1 u N D A s M z l 9 J n F 1 b 3 Q 7 L C Z x d W 9 0 O 1 N l Y 3 R p b 2 4 x L 3 N h c D I w M T J s a W 5 l c y A o M i k v Q 2 h h b m d l Z C B U e X B l L n t D b 2 x 1 b W 4 0 M S w 0 M H 0 m c X V v d D s s J n F 1 b 3 Q 7 U 2 V j d G l v b j E v c 2 F w M j A x M m x p b m V z I C g y K S 9 D a G F u Z 2 V k I F R 5 c G U u e 0 N v b H V t b j Q y L D Q x f S Z x d W 9 0 O y w m c X V v d D t T Z W N 0 a W 9 u M S 9 z Y X A y M D E y b G l u Z X M g K D I p L 0 N o Y W 5 n Z W Q g V H l w Z S 5 7 Q 2 9 s d W 1 u N D M s N D J 9 J n F 1 b 3 Q 7 L C Z x d W 9 0 O 1 N l Y 3 R p b 2 4 x L 3 N h c D I w M T J s a W 5 l c y A o M i k v Q 2 h h b m d l Z C B U e X B l L n t D b 2 x 1 b W 4 0 N C w 0 M 3 0 m c X V v d D s s J n F 1 b 3 Q 7 U 2 V j d G l v b j E v c 2 F w M j A x M m x p b m V z I C g y K S 9 D a G F u Z 2 V k I F R 5 c G U u e 0 N v b H V t b j Q 1 L D Q 0 f S Z x d W 9 0 O y w m c X V v d D t T Z W N 0 a W 9 u M S 9 z Y X A y M D E y b G l u Z X M g K D I p L 0 N o Y W 5 n Z W Q g V H l w Z S 5 7 Q 2 9 s d W 1 u N D Y s N D V 9 J n F 1 b 3 Q 7 L C Z x d W 9 0 O 1 N l Y 3 R p b 2 4 x L 3 N h c D I w M T J s a W 5 l c y A o M i k v Q 2 h h b m d l Z C B U e X B l L n t D b 2 x 1 b W 4 0 N y w 0 N n 0 m c X V v d D s s J n F 1 b 3 Q 7 U 2 V j d G l v b j E v c 2 F w M j A x M m x p b m V z I C g y K S 9 D a G F u Z 2 V k I F R 5 c G U u e 0 N v b H V t b j Q 4 L D Q 3 f S Z x d W 9 0 O y w m c X V v d D t T Z W N 0 a W 9 u M S 9 z Y X A y M D E y b G l u Z X M g K D I p L 0 N o Y W 5 n Z W Q g V H l w Z S 5 7 Q 2 9 s d W 1 u N D k s N D h 9 J n F 1 b 3 Q 7 L C Z x d W 9 0 O 1 N l Y 3 R p b 2 4 x L 3 N h c D I w M T J s a W 5 l c y A o M i k v Q 2 h h b m d l Z C B U e X B l L n t D b 2 x 1 b W 4 1 M C w 0 O X 0 m c X V v d D s s J n F 1 b 3 Q 7 U 2 V j d G l v b j E v c 2 F w M j A x M m x p b m V z I C g y K S 9 D a G F u Z 2 V k I F R 5 c G U u e 0 N v b H V t b j U x L D U w f S Z x d W 9 0 O y w m c X V v d D t T Z W N 0 a W 9 u M S 9 z Y X A y M D E y b G l u Z X M g K D I p L 0 N o Y W 5 n Z W Q g V H l w Z S 5 7 Q 2 9 s d W 1 u N T I s N T F 9 J n F 1 b 3 Q 7 L C Z x d W 9 0 O 1 N l Y 3 R p b 2 4 x L 3 N h c D I w M T J s a W 5 l c y A o M i k v Q 2 h h b m d l Z C B U e X B l L n t D b 2 x 1 b W 4 1 M y w 1 M n 0 m c X V v d D s s J n F 1 b 3 Q 7 U 2 V j d G l v b j E v c 2 F w M j A x M m x p b m V z I C g y K S 9 D a G F u Z 2 V k I F R 5 c G U u e 0 N v b H V t b j U 0 L D U z f S Z x d W 9 0 O y w m c X V v d D t T Z W N 0 a W 9 u M S 9 z Y X A y M D E y b G l u Z X M g K D I p L 0 N o Y W 5 n Z W Q g V H l w Z S 5 7 Q 2 9 s d W 1 u N T U s N T R 9 J n F 1 b 3 Q 7 L C Z x d W 9 0 O 1 N l Y 3 R p b 2 4 x L 3 N h c D I w M T J s a W 5 l c y A o M i k v Q 2 h h b m d l Z C B U e X B l L n t D b 2 x 1 b W 4 1 N i w 1 N X 0 m c X V v d D s s J n F 1 b 3 Q 7 U 2 V j d G l v b j E v c 2 F w M j A x M m x p b m V z I C g y K S 9 D a G F u Z 2 V k I F R 5 c G U u e 0 N v b H V t b j U 3 L D U 2 f S Z x d W 9 0 O y w m c X V v d D t T Z W N 0 a W 9 u M S 9 z Y X A y M D E y b G l u Z X M g K D I p L 0 N o Y W 5 n Z W Q g V H l w Z S 5 7 Q 2 9 s d W 1 u N T g s N T d 9 J n F 1 b 3 Q 7 L C Z x d W 9 0 O 1 N l Y 3 R p b 2 4 x L 3 N h c D I w M T J s a W 5 l c y A o M i k v Q 2 h h b m d l Z C B U e X B l L n t D b 2 x 1 b W 4 1 O S w 1 O H 0 m c X V v d D s s J n F 1 b 3 Q 7 U 2 V j d G l v b j E v c 2 F w M j A x M m x p b m V z I C g y K S 9 D a G F u Z 2 V k I F R 5 c G U u e 0 N v b H V t b j Y w L D U 5 f S Z x d W 9 0 O y w m c X V v d D t T Z W N 0 a W 9 u M S 9 z Y X A y M D E y b G l u Z X M g K D I p L 0 N o Y W 5 n Z W Q g V H l w Z S 5 7 Q 2 9 s d W 1 u N j E s N j B 9 J n F 1 b 3 Q 7 L C Z x d W 9 0 O 1 N l Y 3 R p b 2 4 x L 3 N h c D I w M T J s a W 5 l c y A o M i k v Q 2 h h b m d l Z C B U e X B l L n t D b 2 x 1 b W 4 2 M i w 2 M X 0 m c X V v d D s s J n F 1 b 3 Q 7 U 2 V j d G l v b j E v c 2 F w M j A x M m x p b m V z I C g y K S 9 D a G F u Z 2 V k I F R 5 c G U u e 0 N v b H V t b j Y z L D Y y f S Z x d W 9 0 O y w m c X V v d D t T Z W N 0 a W 9 u M S 9 z Y X A y M D E y b G l u Z X M g K D I p L 0 N o Y W 5 n Z W Q g V H l w Z S 5 7 Q 2 9 s d W 1 u N j Q s N j N 9 J n F 1 b 3 Q 7 L C Z x d W 9 0 O 1 N l Y 3 R p b 2 4 x L 3 N h c D I w M T J s a W 5 l c y A o M i k v Q 2 h h b m d l Z C B U e X B l L n t D b 2 x 1 b W 4 2 N S w 2 N H 0 m c X V v d D s s J n F 1 b 3 Q 7 U 2 V j d G l v b j E v c 2 F w M j A x M m x p b m V z I C g y K S 9 D a G F u Z 2 V k I F R 5 c G U u e 0 N v b H V t b j Y 2 L D Y 1 f S Z x d W 9 0 O y w m c X V v d D t T Z W N 0 a W 9 u M S 9 z Y X A y M D E y b G l u Z X M g K D I p L 0 N o Y W 5 n Z W Q g V H l w Z S 5 7 Q 2 9 s d W 1 u N j c s N j Z 9 J n F 1 b 3 Q 7 L C Z x d W 9 0 O 1 N l Y 3 R p b 2 4 x L 3 N h c D I w M T J s a W 5 l c y A o M i k v Q 2 h h b m d l Z C B U e X B l L n t D b 2 x 1 b W 4 2 O C w 2 N 3 0 m c X V v d D t d L C Z x d W 9 0 O 0 N v b H V t b k N v d W 5 0 J n F 1 b 3 Q 7 O j Y 4 L C Z x d W 9 0 O 0 t l e U N v b H V t b k 5 h b W V z J n F 1 b 3 Q 7 O l t d L C Z x d W 9 0 O 0 N v b H V t b k l k Z W 5 0 a X R p Z X M m c X V v d D s 6 W y Z x d W 9 0 O 1 N l Y 3 R p b 2 4 x L 3 N h c D I w M T J s a W 5 l c y A o M i k v Q 2 h h b m d l Z C B U e X B l L n t D b 2 x 1 b W 4 x L D B 9 J n F 1 b 3 Q 7 L C Z x d W 9 0 O 1 N l Y 3 R p b 2 4 x L 3 N h c D I w M T J s a W 5 l c y A o M i k v Q 2 h h b m d l Z C B U e X B l L n t D b 2 x 1 b W 4 y L D F 9 J n F 1 b 3 Q 7 L C Z x d W 9 0 O 1 N l Y 3 R p b 2 4 x L 3 N h c D I w M T J s a W 5 l c y A o M i k v Q 2 h h b m d l Z C B U e X B l L n t D b 2 x 1 b W 4 z L D J 9 J n F 1 b 3 Q 7 L C Z x d W 9 0 O 1 N l Y 3 R p b 2 4 x L 3 N h c D I w M T J s a W 5 l c y A o M i k v Q 2 h h b m d l Z C B U e X B l L n t D b 2 x 1 b W 4 0 L D N 9 J n F 1 b 3 Q 7 L C Z x d W 9 0 O 1 N l Y 3 R p b 2 4 x L 3 N h c D I w M T J s a W 5 l c y A o M i k v Q 2 h h b m d l Z C B U e X B l L n t D b 2 x 1 b W 4 1 L D R 9 J n F 1 b 3 Q 7 L C Z x d W 9 0 O 1 N l Y 3 R p b 2 4 x L 3 N h c D I w M T J s a W 5 l c y A o M i k v Q 2 h h b m d l Z C B U e X B l L n t D b 2 x 1 b W 4 2 L D V 9 J n F 1 b 3 Q 7 L C Z x d W 9 0 O 1 N l Y 3 R p b 2 4 x L 3 N h c D I w M T J s a W 5 l c y A o M i k v Q 2 h h b m d l Z C B U e X B l L n t D b 2 x 1 b W 4 3 L D Z 9 J n F 1 b 3 Q 7 L C Z x d W 9 0 O 1 N l Y 3 R p b 2 4 x L 3 N h c D I w M T J s a W 5 l c y A o M i k v Q 2 h h b m d l Z C B U e X B l L n t D b 2 x 1 b W 4 4 L D d 9 J n F 1 b 3 Q 7 L C Z x d W 9 0 O 1 N l Y 3 R p b 2 4 x L 3 N h c D I w M T J s a W 5 l c y A o M i k v Q 2 h h b m d l Z C B U e X B l L n t D b 2 x 1 b W 4 5 L D h 9 J n F 1 b 3 Q 7 L C Z x d W 9 0 O 1 N l Y 3 R p b 2 4 x L 3 N h c D I w M T J s a W 5 l c y A o M i k v Q 2 h h b m d l Z C B U e X B l L n t D b 2 x 1 b W 4 x M C w 5 f S Z x d W 9 0 O y w m c X V v d D t T Z W N 0 a W 9 u M S 9 z Y X A y M D E y b G l u Z X M g K D I p L 0 N o Y W 5 n Z W Q g V H l w Z S 5 7 Q 2 9 s d W 1 u M T E s M T B 9 J n F 1 b 3 Q 7 L C Z x d W 9 0 O 1 N l Y 3 R p b 2 4 x L 3 N h c D I w M T J s a W 5 l c y A o M i k v Q 2 h h b m d l Z C B U e X B l L n t D b 2 x 1 b W 4 x M i w x M X 0 m c X V v d D s s J n F 1 b 3 Q 7 U 2 V j d G l v b j E v c 2 F w M j A x M m x p b m V z I C g y K S 9 D a G F u Z 2 V k I F R 5 c G U u e 0 N v b H V t b j E z L D E y f S Z x d W 9 0 O y w m c X V v d D t T Z W N 0 a W 9 u M S 9 z Y X A y M D E y b G l u Z X M g K D I p L 0 N o Y W 5 n Z W Q g V H l w Z S 5 7 Q 2 9 s d W 1 u M T Q s M T N 9 J n F 1 b 3 Q 7 L C Z x d W 9 0 O 1 N l Y 3 R p b 2 4 x L 3 N h c D I w M T J s a W 5 l c y A o M i k v Q 2 h h b m d l Z C B U e X B l L n t D b 2 x 1 b W 4 x N S w x N H 0 m c X V v d D s s J n F 1 b 3 Q 7 U 2 V j d G l v b j E v c 2 F w M j A x M m x p b m V z I C g y K S 9 D a G F u Z 2 V k I F R 5 c G U u e 0 N v b H V t b j E 2 L D E 1 f S Z x d W 9 0 O y w m c X V v d D t T Z W N 0 a W 9 u M S 9 z Y X A y M D E y b G l u Z X M g K D I p L 0 N o Y W 5 n Z W Q g V H l w Z S 5 7 Q 2 9 s d W 1 u M T c s M T Z 9 J n F 1 b 3 Q 7 L C Z x d W 9 0 O 1 N l Y 3 R p b 2 4 x L 3 N h c D I w M T J s a W 5 l c y A o M i k v Q 2 h h b m d l Z C B U e X B l L n t D b 2 x 1 b W 4 x O C w x N 3 0 m c X V v d D s s J n F 1 b 3 Q 7 U 2 V j d G l v b j E v c 2 F w M j A x M m x p b m V z I C g y K S 9 D a G F u Z 2 V k I F R 5 c G U u e 0 N v b H V t b j E 5 L D E 4 f S Z x d W 9 0 O y w m c X V v d D t T Z W N 0 a W 9 u M S 9 z Y X A y M D E y b G l u Z X M g K D I p L 0 N o Y W 5 n Z W Q g V H l w Z S 5 7 Q 2 9 s d W 1 u M j A s M T l 9 J n F 1 b 3 Q 7 L C Z x d W 9 0 O 1 N l Y 3 R p b 2 4 x L 3 N h c D I w M T J s a W 5 l c y A o M i k v Q 2 h h b m d l Z C B U e X B l L n t D b 2 x 1 b W 4 y M S w y M H 0 m c X V v d D s s J n F 1 b 3 Q 7 U 2 V j d G l v b j E v c 2 F w M j A x M m x p b m V z I C g y K S 9 D a G F u Z 2 V k I F R 5 c G U u e 0 N v b H V t b j I y L D I x f S Z x d W 9 0 O y w m c X V v d D t T Z W N 0 a W 9 u M S 9 z Y X A y M D E y b G l u Z X M g K D I p L 0 N o Y W 5 n Z W Q g V H l w Z S 5 7 Q 2 9 s d W 1 u M j M s M j J 9 J n F 1 b 3 Q 7 L C Z x d W 9 0 O 1 N l Y 3 R p b 2 4 x L 3 N h c D I w M T J s a W 5 l c y A o M i k v Q 2 h h b m d l Z C B U e X B l L n t D b 2 x 1 b W 4 y N C w y M 3 0 m c X V v d D s s J n F 1 b 3 Q 7 U 2 V j d G l v b j E v c 2 F w M j A x M m x p b m V z I C g y K S 9 D a G F u Z 2 V k I F R 5 c G U u e 0 N v b H V t b j I 1 L D I 0 f S Z x d W 9 0 O y w m c X V v d D t T Z W N 0 a W 9 u M S 9 z Y X A y M D E y b G l u Z X M g K D I p L 0 N o Y W 5 n Z W Q g V H l w Z S 5 7 Q 2 9 s d W 1 u M j Y s M j V 9 J n F 1 b 3 Q 7 L C Z x d W 9 0 O 1 N l Y 3 R p b 2 4 x L 3 N h c D I w M T J s a W 5 l c y A o M i k v Q 2 h h b m d l Z C B U e X B l L n t D b 2 x 1 b W 4 y N y w y N n 0 m c X V v d D s s J n F 1 b 3 Q 7 U 2 V j d G l v b j E v c 2 F w M j A x M m x p b m V z I C g y K S 9 D a G F u Z 2 V k I F R 5 c G U u e 0 N v b H V t b j I 4 L D I 3 f S Z x d W 9 0 O y w m c X V v d D t T Z W N 0 a W 9 u M S 9 z Y X A y M D E y b G l u Z X M g K D I p L 0 N o Y W 5 n Z W Q g V H l w Z S 5 7 Q 2 9 s d W 1 u M j k s M j h 9 J n F 1 b 3 Q 7 L C Z x d W 9 0 O 1 N l Y 3 R p b 2 4 x L 3 N h c D I w M T J s a W 5 l c y A o M i k v Q 2 h h b m d l Z C B U e X B l L n t D b 2 x 1 b W 4 z M C w y O X 0 m c X V v d D s s J n F 1 b 3 Q 7 U 2 V j d G l v b j E v c 2 F w M j A x M m x p b m V z I C g y K S 9 D a G F u Z 2 V k I F R 5 c G U u e 0 N v b H V t b j M x L D M w f S Z x d W 9 0 O y w m c X V v d D t T Z W N 0 a W 9 u M S 9 z Y X A y M D E y b G l u Z X M g K D I p L 0 N o Y W 5 n Z W Q g V H l w Z S 5 7 Q 2 9 s d W 1 u M z I s M z F 9 J n F 1 b 3 Q 7 L C Z x d W 9 0 O 1 N l Y 3 R p b 2 4 x L 3 N h c D I w M T J s a W 5 l c y A o M i k v Q 2 h h b m d l Z C B U e X B l L n t D b 2 x 1 b W 4 z M y w z M n 0 m c X V v d D s s J n F 1 b 3 Q 7 U 2 V j d G l v b j E v c 2 F w M j A x M m x p b m V z I C g y K S 9 D a G F u Z 2 V k I F R 5 c G U u e 0 N v b H V t b j M 0 L D M z f S Z x d W 9 0 O y w m c X V v d D t T Z W N 0 a W 9 u M S 9 z Y X A y M D E y b G l u Z X M g K D I p L 0 N o Y W 5 n Z W Q g V H l w Z S 5 7 Q 2 9 s d W 1 u M z U s M z R 9 J n F 1 b 3 Q 7 L C Z x d W 9 0 O 1 N l Y 3 R p b 2 4 x L 3 N h c D I w M T J s a W 5 l c y A o M i k v Q 2 h h b m d l Z C B U e X B l L n t D b 2 x 1 b W 4 z N i w z N X 0 m c X V v d D s s J n F 1 b 3 Q 7 U 2 V j d G l v b j E v c 2 F w M j A x M m x p b m V z I C g y K S 9 D a G F u Z 2 V k I F R 5 c G U u e 0 N v b H V t b j M 3 L D M 2 f S Z x d W 9 0 O y w m c X V v d D t T Z W N 0 a W 9 u M S 9 z Y X A y M D E y b G l u Z X M g K D I p L 0 N o Y W 5 n Z W Q g V H l w Z S 5 7 Q 2 9 s d W 1 u M z g s M z d 9 J n F 1 b 3 Q 7 L C Z x d W 9 0 O 1 N l Y 3 R p b 2 4 x L 3 N h c D I w M T J s a W 5 l c y A o M i k v Q 2 h h b m d l Z C B U e X B l L n t D b 2 x 1 b W 4 z O S w z O H 0 m c X V v d D s s J n F 1 b 3 Q 7 U 2 V j d G l v b j E v c 2 F w M j A x M m x p b m V z I C g y K S 9 D a G F u Z 2 V k I F R 5 c G U u e 0 N v b H V t b j Q w L D M 5 f S Z x d W 9 0 O y w m c X V v d D t T Z W N 0 a W 9 u M S 9 z Y X A y M D E y b G l u Z X M g K D I p L 0 N o Y W 5 n Z W Q g V H l w Z S 5 7 Q 2 9 s d W 1 u N D E s N D B 9 J n F 1 b 3 Q 7 L C Z x d W 9 0 O 1 N l Y 3 R p b 2 4 x L 3 N h c D I w M T J s a W 5 l c y A o M i k v Q 2 h h b m d l Z C B U e X B l L n t D b 2 x 1 b W 4 0 M i w 0 M X 0 m c X V v d D s s J n F 1 b 3 Q 7 U 2 V j d G l v b j E v c 2 F w M j A x M m x p b m V z I C g y K S 9 D a G F u Z 2 V k I F R 5 c G U u e 0 N v b H V t b j Q z L D Q y f S Z x d W 9 0 O y w m c X V v d D t T Z W N 0 a W 9 u M S 9 z Y X A y M D E y b G l u Z X M g K D I p L 0 N o Y W 5 n Z W Q g V H l w Z S 5 7 Q 2 9 s d W 1 u N D Q s N D N 9 J n F 1 b 3 Q 7 L C Z x d W 9 0 O 1 N l Y 3 R p b 2 4 x L 3 N h c D I w M T J s a W 5 l c y A o M i k v Q 2 h h b m d l Z C B U e X B l L n t D b 2 x 1 b W 4 0 N S w 0 N H 0 m c X V v d D s s J n F 1 b 3 Q 7 U 2 V j d G l v b j E v c 2 F w M j A x M m x p b m V z I C g y K S 9 D a G F u Z 2 V k I F R 5 c G U u e 0 N v b H V t b j Q 2 L D Q 1 f S Z x d W 9 0 O y w m c X V v d D t T Z W N 0 a W 9 u M S 9 z Y X A y M D E y b G l u Z X M g K D I p L 0 N o Y W 5 n Z W Q g V H l w Z S 5 7 Q 2 9 s d W 1 u N D c s N D Z 9 J n F 1 b 3 Q 7 L C Z x d W 9 0 O 1 N l Y 3 R p b 2 4 x L 3 N h c D I w M T J s a W 5 l c y A o M i k v Q 2 h h b m d l Z C B U e X B l L n t D b 2 x 1 b W 4 0 O C w 0 N 3 0 m c X V v d D s s J n F 1 b 3 Q 7 U 2 V j d G l v b j E v c 2 F w M j A x M m x p b m V z I C g y K S 9 D a G F u Z 2 V k I F R 5 c G U u e 0 N v b H V t b j Q 5 L D Q 4 f S Z x d W 9 0 O y w m c X V v d D t T Z W N 0 a W 9 u M S 9 z Y X A y M D E y b G l u Z X M g K D I p L 0 N o Y W 5 n Z W Q g V H l w Z S 5 7 Q 2 9 s d W 1 u N T A s N D l 9 J n F 1 b 3 Q 7 L C Z x d W 9 0 O 1 N l Y 3 R p b 2 4 x L 3 N h c D I w M T J s a W 5 l c y A o M i k v Q 2 h h b m d l Z C B U e X B l L n t D b 2 x 1 b W 4 1 M S w 1 M H 0 m c X V v d D s s J n F 1 b 3 Q 7 U 2 V j d G l v b j E v c 2 F w M j A x M m x p b m V z I C g y K S 9 D a G F u Z 2 V k I F R 5 c G U u e 0 N v b H V t b j U y L D U x f S Z x d W 9 0 O y w m c X V v d D t T Z W N 0 a W 9 u M S 9 z Y X A y M D E y b G l u Z X M g K D I p L 0 N o Y W 5 n Z W Q g V H l w Z S 5 7 Q 2 9 s d W 1 u N T M s N T J 9 J n F 1 b 3 Q 7 L C Z x d W 9 0 O 1 N l Y 3 R p b 2 4 x L 3 N h c D I w M T J s a W 5 l c y A o M i k v Q 2 h h b m d l Z C B U e X B l L n t D b 2 x 1 b W 4 1 N C w 1 M 3 0 m c X V v d D s s J n F 1 b 3 Q 7 U 2 V j d G l v b j E v c 2 F w M j A x M m x p b m V z I C g y K S 9 D a G F u Z 2 V k I F R 5 c G U u e 0 N v b H V t b j U 1 L D U 0 f S Z x d W 9 0 O y w m c X V v d D t T Z W N 0 a W 9 u M S 9 z Y X A y M D E y b G l u Z X M g K D I p L 0 N o Y W 5 n Z W Q g V H l w Z S 5 7 Q 2 9 s d W 1 u N T Y s N T V 9 J n F 1 b 3 Q 7 L C Z x d W 9 0 O 1 N l Y 3 R p b 2 4 x L 3 N h c D I w M T J s a W 5 l c y A o M i k v Q 2 h h b m d l Z C B U e X B l L n t D b 2 x 1 b W 4 1 N y w 1 N n 0 m c X V v d D s s J n F 1 b 3 Q 7 U 2 V j d G l v b j E v c 2 F w M j A x M m x p b m V z I C g y K S 9 D a G F u Z 2 V k I F R 5 c G U u e 0 N v b H V t b j U 4 L D U 3 f S Z x d W 9 0 O y w m c X V v d D t T Z W N 0 a W 9 u M S 9 z Y X A y M D E y b G l u Z X M g K D I p L 0 N o Y W 5 n Z W Q g V H l w Z S 5 7 Q 2 9 s d W 1 u N T k s N T h 9 J n F 1 b 3 Q 7 L C Z x d W 9 0 O 1 N l Y 3 R p b 2 4 x L 3 N h c D I w M T J s a W 5 l c y A o M i k v Q 2 h h b m d l Z C B U e X B l L n t D b 2 x 1 b W 4 2 M C w 1 O X 0 m c X V v d D s s J n F 1 b 3 Q 7 U 2 V j d G l v b j E v c 2 F w M j A x M m x p b m V z I C g y K S 9 D a G F u Z 2 V k I F R 5 c G U u e 0 N v b H V t b j Y x L D Y w f S Z x d W 9 0 O y w m c X V v d D t T Z W N 0 a W 9 u M S 9 z Y X A y M D E y b G l u Z X M g K D I p L 0 N o Y W 5 n Z W Q g V H l w Z S 5 7 Q 2 9 s d W 1 u N j I s N j F 9 J n F 1 b 3 Q 7 L C Z x d W 9 0 O 1 N l Y 3 R p b 2 4 x L 3 N h c D I w M T J s a W 5 l c y A o M i k v Q 2 h h b m d l Z C B U e X B l L n t D b 2 x 1 b W 4 2 M y w 2 M n 0 m c X V v d D s s J n F 1 b 3 Q 7 U 2 V j d G l v b j E v c 2 F w M j A x M m x p b m V z I C g y K S 9 D a G F u Z 2 V k I F R 5 c G U u e 0 N v b H V t b j Y 0 L D Y z f S Z x d W 9 0 O y w m c X V v d D t T Z W N 0 a W 9 u M S 9 z Y X A y M D E y b G l u Z X M g K D I p L 0 N o Y W 5 n Z W Q g V H l w Z S 5 7 Q 2 9 s d W 1 u N j U s N j R 9 J n F 1 b 3 Q 7 L C Z x d W 9 0 O 1 N l Y 3 R p b 2 4 x L 3 N h c D I w M T J s a W 5 l c y A o M i k v Q 2 h h b m d l Z C B U e X B l L n t D b 2 x 1 b W 4 2 N i w 2 N X 0 m c X V v d D s s J n F 1 b 3 Q 7 U 2 V j d G l v b j E v c 2 F w M j A x M m x p b m V z I C g y K S 9 D a G F u Z 2 V k I F R 5 c G U u e 0 N v b H V t b j Y 3 L D Y 2 f S Z x d W 9 0 O y w m c X V v d D t T Z W N 0 a W 9 u M S 9 z Y X A y M D E y b G l u Z X M g K D I p L 0 N o Y W 5 n Z W Q g V H l w Z S 5 7 Q 2 9 s d W 1 u N j g s N j d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F w M T B s a W 5 l c y U y M C g 2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g t M T Z U M D k 6 M z Q 6 M z M u M z E 4 N z E w M 1 o i I C 8 + P E V u d H J 5 I F R 5 c G U 9 I k Z p b G x D b 2 x 1 b W 5 U e X B l c y I g V m F s d W U 9 I n N C Z 0 1 E Q X d j R E J n W U d C Z 1 l H Q m d N R E F 3 T U R B d 0 1 E Q m d N R E F 3 T U R B d 1 l H Q m d N R 0 F 3 T U d C Z 0 1 E Q m d Z R 0 J n W U R B d 1 l G Q m d N R k F 3 W U d C Z 1 l H Q m d N R k J R V U Z B d 0 1 H Q X d Z R k J R V U Z B d 0 1 H Q X d Z R k J R V U Z B d 0 1 H Q X d Z R E J R V U Z B d 0 1 H Q X d Z R k J R V U Z B d 0 1 H Q X d Z R k J R V U Z B d 0 1 H Q X d Z R E J R V U Z B d 0 1 H Q X d Z R k J R V U Z B d 0 1 H Q X d Z R E J R V U Z B d 0 1 H Q X d Z R E J R V U Z B d 0 1 H Q X d Z R E J R V U Z B d 0 1 H Q X d Z R E J R V U Z B d 0 1 H Q X d Z R E J R V U Z B d 0 1 H Q X d Z R E F 3 T U d B d 0 1 H Q X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y w m c X V v d D t D b 2 x 1 b W 4 2 N C Z x d W 9 0 O y w m c X V v d D t D b 2 x 1 b W 4 2 N S Z x d W 9 0 O y w m c X V v d D t D b 2 x 1 b W 4 2 N i Z x d W 9 0 O y w m c X V v d D t D b 2 x 1 b W 4 2 N y Z x d W 9 0 O y w m c X V v d D t D b 2 x 1 b W 4 2 O C Z x d W 9 0 O y w m c X V v d D t D b 2 x 1 b W 4 2 O S Z x d W 9 0 O y w m c X V v d D t D b 2 x 1 b W 4 3 M C Z x d W 9 0 O y w m c X V v d D t D b 2 x 1 b W 4 3 M S Z x d W 9 0 O y w m c X V v d D t D b 2 x 1 b W 4 3 M i Z x d W 9 0 O y w m c X V v d D t D b 2 x 1 b W 4 3 M y Z x d W 9 0 O y w m c X V v d D t D b 2 x 1 b W 4 3 N C Z x d W 9 0 O y w m c X V v d D t D b 2 x 1 b W 4 3 N S Z x d W 9 0 O y w m c X V v d D t D b 2 x 1 b W 4 3 N i Z x d W 9 0 O y w m c X V v d D t D b 2 x 1 b W 4 3 N y Z x d W 9 0 O y w m c X V v d D t D b 2 x 1 b W 4 3 O C Z x d W 9 0 O y w m c X V v d D t D b 2 x 1 b W 4 3 O S Z x d W 9 0 O y w m c X V v d D t D b 2 x 1 b W 4 4 M C Z x d W 9 0 O y w m c X V v d D t D b 2 x 1 b W 4 4 M S Z x d W 9 0 O y w m c X V v d D t D b 2 x 1 b W 4 4 M i Z x d W 9 0 O y w m c X V v d D t D b 2 x 1 b W 4 4 M y Z x d W 9 0 O y w m c X V v d D t D b 2 x 1 b W 4 4 N C Z x d W 9 0 O y w m c X V v d D t D b 2 x 1 b W 4 4 N S Z x d W 9 0 O y w m c X V v d D t D b 2 x 1 b W 4 4 N i Z x d W 9 0 O y w m c X V v d D t D b 2 x 1 b W 4 4 N y Z x d W 9 0 O y w m c X V v d D t D b 2 x 1 b W 4 4 O C Z x d W 9 0 O y w m c X V v d D t D b 2 x 1 b W 4 4 O S Z x d W 9 0 O y w m c X V v d D t D b 2 x 1 b W 4 5 M C Z x d W 9 0 O y w m c X V v d D t D b 2 x 1 b W 4 5 M S Z x d W 9 0 O y w m c X V v d D t D b 2 x 1 b W 4 5 M i Z x d W 9 0 O y w m c X V v d D t D b 2 x 1 b W 4 5 M y Z x d W 9 0 O y w m c X V v d D t D b 2 x 1 b W 4 5 N C Z x d W 9 0 O y w m c X V v d D t D b 2 x 1 b W 4 5 N S Z x d W 9 0 O y w m c X V v d D t D b 2 x 1 b W 4 5 N i Z x d W 9 0 O y w m c X V v d D t D b 2 x 1 b W 4 5 N y Z x d W 9 0 O y w m c X V v d D t D b 2 x 1 b W 4 5 O C Z x d W 9 0 O y w m c X V v d D t D b 2 x 1 b W 4 5 O S Z x d W 9 0 O y w m c X V v d D t D b 2 x 1 b W 4 x M D A m c X V v d D s s J n F 1 b 3 Q 7 Q 2 9 s d W 1 u M T A x J n F 1 b 3 Q 7 L C Z x d W 9 0 O 0 N v b H V t b j E w M i Z x d W 9 0 O y w m c X V v d D t D b 2 x 1 b W 4 x M D M m c X V v d D s s J n F 1 b 3 Q 7 Q 2 9 s d W 1 u M T A 0 J n F 1 b 3 Q 7 L C Z x d W 9 0 O 0 N v b H V t b j E w N S Z x d W 9 0 O y w m c X V v d D t D b 2 x 1 b W 4 x M D Y m c X V v d D s s J n F 1 b 3 Q 7 Q 2 9 s d W 1 u M T A 3 J n F 1 b 3 Q 7 L C Z x d W 9 0 O 0 N v b H V t b j E w O C Z x d W 9 0 O y w m c X V v d D t D b 2 x 1 b W 4 x M D k m c X V v d D s s J n F 1 b 3 Q 7 Q 2 9 s d W 1 u M T E w J n F 1 b 3 Q 7 L C Z x d W 9 0 O 0 N v b H V t b j E x M S Z x d W 9 0 O y w m c X V v d D t D b 2 x 1 b W 4 x M T I m c X V v d D s s J n F 1 b 3 Q 7 Q 2 9 s d W 1 u M T E z J n F 1 b 3 Q 7 L C Z x d W 9 0 O 0 N v b H V t b j E x N C Z x d W 9 0 O y w m c X V v d D t D b 2 x 1 b W 4 x M T U m c X V v d D s s J n F 1 b 3 Q 7 Q 2 9 s d W 1 u M T E 2 J n F 1 b 3 Q 7 L C Z x d W 9 0 O 0 N v b H V t b j E x N y Z x d W 9 0 O y w m c X V v d D t D b 2 x 1 b W 4 x M T g m c X V v d D s s J n F 1 b 3 Q 7 Q 2 9 s d W 1 u M T E 5 J n F 1 b 3 Q 7 L C Z x d W 9 0 O 0 N v b H V t b j E y M C Z x d W 9 0 O y w m c X V v d D t D b 2 x 1 b W 4 x M j E m c X V v d D s s J n F 1 b 3 Q 7 Q 2 9 s d W 1 u M T I y J n F 1 b 3 Q 7 L C Z x d W 9 0 O 0 N v b H V t b j E y M y Z x d W 9 0 O y w m c X V v d D t D b 2 x 1 b W 4 x M j Q m c X V v d D s s J n F 1 b 3 Q 7 Q 2 9 s d W 1 u M T I 1 J n F 1 b 3 Q 7 L C Z x d W 9 0 O 0 N v b H V t b j E y N i Z x d W 9 0 O y w m c X V v d D t D b 2 x 1 b W 4 x M j c m c X V v d D s s J n F 1 b 3 Q 7 Q 2 9 s d W 1 u M T I 4 J n F 1 b 3 Q 7 L C Z x d W 9 0 O 0 N v b H V t b j E y O S Z x d W 9 0 O y w m c X V v d D t D b 2 x 1 b W 4 x M z A m c X V v d D s s J n F 1 b 3 Q 7 Q 2 9 s d W 1 u M T M x J n F 1 b 3 Q 7 L C Z x d W 9 0 O 0 N v b H V t b j E z M i Z x d W 9 0 O y w m c X V v d D t D b 2 x 1 b W 4 x M z M m c X V v d D s s J n F 1 b 3 Q 7 Q 2 9 s d W 1 u M T M 0 J n F 1 b 3 Q 7 L C Z x d W 9 0 O 0 N v b H V t b j E z N S Z x d W 9 0 O y w m c X V v d D t D b 2 x 1 b W 4 x M z Y m c X V v d D s s J n F 1 b 3 Q 7 Q 2 9 s d W 1 u M T M 3 J n F 1 b 3 Q 7 L C Z x d W 9 0 O 0 N v b H V t b j E z O C Z x d W 9 0 O y w m c X V v d D t D b 2 x 1 b W 4 x M z k m c X V v d D s s J n F 1 b 3 Q 7 Q 2 9 s d W 1 u M T Q w J n F 1 b 3 Q 7 L C Z x d W 9 0 O 0 N v b H V t b j E 0 M S Z x d W 9 0 O y w m c X V v d D t D b 2 x 1 b W 4 x N D I m c X V v d D s s J n F 1 b 3 Q 7 Q 2 9 s d W 1 u M T Q z J n F 1 b 3 Q 7 L C Z x d W 9 0 O 0 N v b H V t b j E 0 N C Z x d W 9 0 O y w m c X V v d D t D b 2 x 1 b W 4 x N D U m c X V v d D s s J n F 1 b 3 Q 7 Q 2 9 s d W 1 u M T Q 2 J n F 1 b 3 Q 7 L C Z x d W 9 0 O 0 N v b H V t b j E 0 N y Z x d W 9 0 O y w m c X V v d D t D b 2 x 1 b W 4 x N D g m c X V v d D s s J n F 1 b 3 Q 7 Q 2 9 s d W 1 u M T Q 5 J n F 1 b 3 Q 7 L C Z x d W 9 0 O 0 N v b H V t b j E 1 M C Z x d W 9 0 O y w m c X V v d D t D b 2 x 1 b W 4 x N T E m c X V v d D s s J n F 1 b 3 Q 7 Q 2 9 s d W 1 u M T U y J n F 1 b 3 Q 7 L C Z x d W 9 0 O 0 N v b H V t b j E 1 M y Z x d W 9 0 O y w m c X V v d D t D b 2 x 1 b W 4 x N T Q m c X V v d D s s J n F 1 b 3 Q 7 Q 2 9 s d W 1 u M T U 1 J n F 1 b 3 Q 7 L C Z x d W 9 0 O 0 N v b H V t b j E 1 N i Z x d W 9 0 O y w m c X V v d D t D b 2 x 1 b W 4 x N T c m c X V v d D s s J n F 1 b 3 Q 7 Q 2 9 s d W 1 u M T U 4 J n F 1 b 3 Q 7 L C Z x d W 9 0 O 0 N v b H V t b j E 1 O S Z x d W 9 0 O y w m c X V v d D t D b 2 x 1 b W 4 x N j A m c X V v d D s s J n F 1 b 3 Q 7 Q 2 9 s d W 1 u M T Y x J n F 1 b 3 Q 7 L C Z x d W 9 0 O 0 N v b H V t b j E 2 M i Z x d W 9 0 O y w m c X V v d D t D b 2 x 1 b W 4 x N j M m c X V v d D s s J n F 1 b 3 Q 7 Q 2 9 s d W 1 u M T Y 0 J n F 1 b 3 Q 7 L C Z x d W 9 0 O 0 N v b H V t b j E 2 N S Z x d W 9 0 O y w m c X V v d D t D b 2 x 1 b W 4 x N j Y m c X V v d D s s J n F 1 b 3 Q 7 Q 2 9 s d W 1 u M T Y 3 J n F 1 b 3 Q 7 L C Z x d W 9 0 O 0 N v b H V t b j E 2 O C Z x d W 9 0 O y w m c X V v d D t D b 2 x 1 b W 4 x N j k m c X V v d D s s J n F 1 b 3 Q 7 Q 2 9 s d W 1 u M T c w J n F 1 b 3 Q 7 L C Z x d W 9 0 O 0 N v b H V t b j E 3 M S Z x d W 9 0 O y w m c X V v d D t D b 2 x 1 b W 4 x N z I m c X V v d D s s J n F 1 b 3 Q 7 Q 2 9 s d W 1 u M T c z J n F 1 b 3 Q 7 L C Z x d W 9 0 O 0 N v b H V t b j E 3 N C Z x d W 9 0 O y w m c X V v d D t D b 2 x 1 b W 4 x N z U m c X V v d D s s J n F 1 b 3 Q 7 Q 2 9 s d W 1 u M T c 2 J n F 1 b 3 Q 7 L C Z x d W 9 0 O 0 N v b H V t b j E 3 N y Z x d W 9 0 O y w m c X V v d D t D b 2 x 1 b W 4 x N z g m c X V v d D s s J n F 1 b 3 Q 7 Q 2 9 s d W 1 u M T c 5 J n F 1 b 3 Q 7 L C Z x d W 9 0 O 0 N v b H V t b j E 4 M C Z x d W 9 0 O y w m c X V v d D t D b 2 x 1 b W 4 x O D E m c X V v d D s s J n F 1 b 3 Q 7 Q 2 9 s d W 1 u M T g y J n F 1 b 3 Q 7 L C Z x d W 9 0 O 0 N v b H V t b j E 4 M y Z x d W 9 0 O y w m c X V v d D t D b 2 x 1 b W 4 x O D Q m c X V v d D s s J n F 1 b 3 Q 7 Q 2 9 s d W 1 u M T g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x O D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h c D E w b G l u Z X M g K D Y p L 0 N o Y W 5 n Z W Q g V H l w Z S 5 7 Q 2 9 s d W 1 u M S w w f S Z x d W 9 0 O y w m c X V v d D t T Z W N 0 a W 9 u M S 9 z Y X A x M G x p b m V z I C g 2 K S 9 D a G F u Z 2 V k I F R 5 c G U u e 0 N v b H V t b j I s M X 0 m c X V v d D s s J n F 1 b 3 Q 7 U 2 V j d G l v b j E v c 2 F w M T B s a W 5 l c y A o N i k v Q 2 h h b m d l Z C B U e X B l L n t D b 2 x 1 b W 4 z L D J 9 J n F 1 b 3 Q 7 L C Z x d W 9 0 O 1 N l Y 3 R p b 2 4 x L 3 N h c D E w b G l u Z X M g K D Y p L 0 N o Y W 5 n Z W Q g V H l w Z S 5 7 Q 2 9 s d W 1 u N C w z f S Z x d W 9 0 O y w m c X V v d D t T Z W N 0 a W 9 u M S 9 z Y X A x M G x p b m V z I C g 2 K S 9 D a G F u Z 2 V k I F R 5 c G U u e 0 N v b H V t b j U s N H 0 m c X V v d D s s J n F 1 b 3 Q 7 U 2 V j d G l v b j E v c 2 F w M T B s a W 5 l c y A o N i k v Q 2 h h b m d l Z C B U e X B l L n t D b 2 x 1 b W 4 2 L D V 9 J n F 1 b 3 Q 7 L C Z x d W 9 0 O 1 N l Y 3 R p b 2 4 x L 3 N h c D E w b G l u Z X M g K D Y p L 0 N o Y W 5 n Z W Q g V H l w Z S 5 7 Q 2 9 s d W 1 u N y w 2 f S Z x d W 9 0 O y w m c X V v d D t T Z W N 0 a W 9 u M S 9 z Y X A x M G x p b m V z I C g 2 K S 9 D a G F u Z 2 V k I F R 5 c G U u e 0 N v b H V t b j g s N 3 0 m c X V v d D s s J n F 1 b 3 Q 7 U 2 V j d G l v b j E v c 2 F w M T B s a W 5 l c y A o N i k v Q 2 h h b m d l Z C B U e X B l L n t D b 2 x 1 b W 4 5 L D h 9 J n F 1 b 3 Q 7 L C Z x d W 9 0 O 1 N l Y 3 R p b 2 4 x L 3 N h c D E w b G l u Z X M g K D Y p L 0 N o Y W 5 n Z W Q g V H l w Z S 5 7 Q 2 9 s d W 1 u M T A s O X 0 m c X V v d D s s J n F 1 b 3 Q 7 U 2 V j d G l v b j E v c 2 F w M T B s a W 5 l c y A o N i k v Q 2 h h b m d l Z C B U e X B l L n t D b 2 x 1 b W 4 x M S w x M H 0 m c X V v d D s s J n F 1 b 3 Q 7 U 2 V j d G l v b j E v c 2 F w M T B s a W 5 l c y A o N i k v Q 2 h h b m d l Z C B U e X B l L n t D b 2 x 1 b W 4 x M i w x M X 0 m c X V v d D s s J n F 1 b 3 Q 7 U 2 V j d G l v b j E v c 2 F w M T B s a W 5 l c y A o N i k v Q 2 h h b m d l Z C B U e X B l L n t D b 2 x 1 b W 4 x M y w x M n 0 m c X V v d D s s J n F 1 b 3 Q 7 U 2 V j d G l v b j E v c 2 F w M T B s a W 5 l c y A o N i k v Q 2 h h b m d l Z C B U e X B l L n t D b 2 x 1 b W 4 x N C w x M 3 0 m c X V v d D s s J n F 1 b 3 Q 7 U 2 V j d G l v b j E v c 2 F w M T B s a W 5 l c y A o N i k v Q 2 h h b m d l Z C B U e X B l L n t D b 2 x 1 b W 4 x N S w x N H 0 m c X V v d D s s J n F 1 b 3 Q 7 U 2 V j d G l v b j E v c 2 F w M T B s a W 5 l c y A o N i k v Q 2 h h b m d l Z C B U e X B l L n t D b 2 x 1 b W 4 x N i w x N X 0 m c X V v d D s s J n F 1 b 3 Q 7 U 2 V j d G l v b j E v c 2 F w M T B s a W 5 l c y A o N i k v Q 2 h h b m d l Z C B U e X B l L n t D b 2 x 1 b W 4 x N y w x N n 0 m c X V v d D s s J n F 1 b 3 Q 7 U 2 V j d G l v b j E v c 2 F w M T B s a W 5 l c y A o N i k v Q 2 h h b m d l Z C B U e X B l L n t D b 2 x 1 b W 4 x O C w x N 3 0 m c X V v d D s s J n F 1 b 3 Q 7 U 2 V j d G l v b j E v c 2 F w M T B s a W 5 l c y A o N i k v Q 2 h h b m d l Z C B U e X B l L n t D b 2 x 1 b W 4 x O S w x O H 0 m c X V v d D s s J n F 1 b 3 Q 7 U 2 V j d G l v b j E v c 2 F w M T B s a W 5 l c y A o N i k v Q 2 h h b m d l Z C B U e X B l L n t D b 2 x 1 b W 4 y M C w x O X 0 m c X V v d D s s J n F 1 b 3 Q 7 U 2 V j d G l v b j E v c 2 F w M T B s a W 5 l c y A o N i k v Q 2 h h b m d l Z C B U e X B l L n t D b 2 x 1 b W 4 y M S w y M H 0 m c X V v d D s s J n F 1 b 3 Q 7 U 2 V j d G l v b j E v c 2 F w M T B s a W 5 l c y A o N i k v Q 2 h h b m d l Z C B U e X B l L n t D b 2 x 1 b W 4 y M i w y M X 0 m c X V v d D s s J n F 1 b 3 Q 7 U 2 V j d G l v b j E v c 2 F w M T B s a W 5 l c y A o N i k v Q 2 h h b m d l Z C B U e X B l L n t D b 2 x 1 b W 4 y M y w y M n 0 m c X V v d D s s J n F 1 b 3 Q 7 U 2 V j d G l v b j E v c 2 F w M T B s a W 5 l c y A o N i k v Q 2 h h b m d l Z C B U e X B l L n t D b 2 x 1 b W 4 y N C w y M 3 0 m c X V v d D s s J n F 1 b 3 Q 7 U 2 V j d G l v b j E v c 2 F w M T B s a W 5 l c y A o N i k v Q 2 h h b m d l Z C B U e X B l L n t D b 2 x 1 b W 4 y N S w y N H 0 m c X V v d D s s J n F 1 b 3 Q 7 U 2 V j d G l v b j E v c 2 F w M T B s a W 5 l c y A o N i k v Q 2 h h b m d l Z C B U e X B l L n t D b 2 x 1 b W 4 y N i w y N X 0 m c X V v d D s s J n F 1 b 3 Q 7 U 2 V j d G l v b j E v c 2 F w M T B s a W 5 l c y A o N i k v Q 2 h h b m d l Z C B U e X B l L n t D b 2 x 1 b W 4 y N y w y N n 0 m c X V v d D s s J n F 1 b 3 Q 7 U 2 V j d G l v b j E v c 2 F w M T B s a W 5 l c y A o N i k v Q 2 h h b m d l Z C B U e X B l L n t D b 2 x 1 b W 4 y O C w y N 3 0 m c X V v d D s s J n F 1 b 3 Q 7 U 2 V j d G l v b j E v c 2 F w M T B s a W 5 l c y A o N i k v Q 2 h h b m d l Z C B U e X B l L n t D b 2 x 1 b W 4 y O S w y O H 0 m c X V v d D s s J n F 1 b 3 Q 7 U 2 V j d G l v b j E v c 2 F w M T B s a W 5 l c y A o N i k v Q 2 h h b m d l Z C B U e X B l L n t D b 2 x 1 b W 4 z M C w y O X 0 m c X V v d D s s J n F 1 b 3 Q 7 U 2 V j d G l v b j E v c 2 F w M T B s a W 5 l c y A o N i k v Q 2 h h b m d l Z C B U e X B l L n t D b 2 x 1 b W 4 z M S w z M H 0 m c X V v d D s s J n F 1 b 3 Q 7 U 2 V j d G l v b j E v c 2 F w M T B s a W 5 l c y A o N i k v Q 2 h h b m d l Z C B U e X B l L n t D b 2 x 1 b W 4 z M i w z M X 0 m c X V v d D s s J n F 1 b 3 Q 7 U 2 V j d G l v b j E v c 2 F w M T B s a W 5 l c y A o N i k v Q 2 h h b m d l Z C B U e X B l L n t D b 2 x 1 b W 4 z M y w z M n 0 m c X V v d D s s J n F 1 b 3 Q 7 U 2 V j d G l v b j E v c 2 F w M T B s a W 5 l c y A o N i k v Q 2 h h b m d l Z C B U e X B l L n t D b 2 x 1 b W 4 z N C w z M 3 0 m c X V v d D s s J n F 1 b 3 Q 7 U 2 V j d G l v b j E v c 2 F w M T B s a W 5 l c y A o N i k v Q 2 h h b m d l Z C B U e X B l L n t D b 2 x 1 b W 4 z N S w z N H 0 m c X V v d D s s J n F 1 b 3 Q 7 U 2 V j d G l v b j E v c 2 F w M T B s a W 5 l c y A o N i k v Q 2 h h b m d l Z C B U e X B l L n t D b 2 x 1 b W 4 z N i w z N X 0 m c X V v d D s s J n F 1 b 3 Q 7 U 2 V j d G l v b j E v c 2 F w M T B s a W 5 l c y A o N i k v Q 2 h h b m d l Z C B U e X B l L n t D b 2 x 1 b W 4 z N y w z N n 0 m c X V v d D s s J n F 1 b 3 Q 7 U 2 V j d G l v b j E v c 2 F w M T B s a W 5 l c y A o N i k v Q 2 h h b m d l Z C B U e X B l L n t D b 2 x 1 b W 4 z O C w z N 3 0 m c X V v d D s s J n F 1 b 3 Q 7 U 2 V j d G l v b j E v c 2 F w M T B s a W 5 l c y A o N i k v Q 2 h h b m d l Z C B U e X B l L n t D b 2 x 1 b W 4 z O S w z O H 0 m c X V v d D s s J n F 1 b 3 Q 7 U 2 V j d G l v b j E v c 2 F w M T B s a W 5 l c y A o N i k v Q 2 h h b m d l Z C B U e X B l L n t D b 2 x 1 b W 4 0 M C w z O X 0 m c X V v d D s s J n F 1 b 3 Q 7 U 2 V j d G l v b j E v c 2 F w M T B s a W 5 l c y A o N i k v Q 2 h h b m d l Z C B U e X B l L n t D b 2 x 1 b W 4 0 M S w 0 M H 0 m c X V v d D s s J n F 1 b 3 Q 7 U 2 V j d G l v b j E v c 2 F w M T B s a W 5 l c y A o N i k v Q 2 h h b m d l Z C B U e X B l L n t D b 2 x 1 b W 4 0 M i w 0 M X 0 m c X V v d D s s J n F 1 b 3 Q 7 U 2 V j d G l v b j E v c 2 F w M T B s a W 5 l c y A o N i k v Q 2 h h b m d l Z C B U e X B l L n t D b 2 x 1 b W 4 0 M y w 0 M n 0 m c X V v d D s s J n F 1 b 3 Q 7 U 2 V j d G l v b j E v c 2 F w M T B s a W 5 l c y A o N i k v Q 2 h h b m d l Z C B U e X B l L n t D b 2 x 1 b W 4 0 N C w 0 M 3 0 m c X V v d D s s J n F 1 b 3 Q 7 U 2 V j d G l v b j E v c 2 F w M T B s a W 5 l c y A o N i k v Q 2 h h b m d l Z C B U e X B l L n t D b 2 x 1 b W 4 0 N S w 0 N H 0 m c X V v d D s s J n F 1 b 3 Q 7 U 2 V j d G l v b j E v c 2 F w M T B s a W 5 l c y A o N i k v Q 2 h h b m d l Z C B U e X B l L n t D b 2 x 1 b W 4 0 N i w 0 N X 0 m c X V v d D s s J n F 1 b 3 Q 7 U 2 V j d G l v b j E v c 2 F w M T B s a W 5 l c y A o N i k v Q 2 h h b m d l Z C B U e X B l L n t D b 2 x 1 b W 4 0 N y w 0 N n 0 m c X V v d D s s J n F 1 b 3 Q 7 U 2 V j d G l v b j E v c 2 F w M T B s a W 5 l c y A o N i k v Q 2 h h b m d l Z C B U e X B l L n t D b 2 x 1 b W 4 0 O C w 0 N 3 0 m c X V v d D s s J n F 1 b 3 Q 7 U 2 V j d G l v b j E v c 2 F w M T B s a W 5 l c y A o N i k v Q 2 h h b m d l Z C B U e X B l L n t D b 2 x 1 b W 4 0 O S w 0 O H 0 m c X V v d D s s J n F 1 b 3 Q 7 U 2 V j d G l v b j E v c 2 F w M T B s a W 5 l c y A o N i k v Q 2 h h b m d l Z C B U e X B l L n t D b 2 x 1 b W 4 1 M C w 0 O X 0 m c X V v d D s s J n F 1 b 3 Q 7 U 2 V j d G l v b j E v c 2 F w M T B s a W 5 l c y A o N i k v Q 2 h h b m d l Z C B U e X B l L n t D b 2 x 1 b W 4 1 M S w 1 M H 0 m c X V v d D s s J n F 1 b 3 Q 7 U 2 V j d G l v b j E v c 2 F w M T B s a W 5 l c y A o N i k v Q 2 h h b m d l Z C B U e X B l L n t D b 2 x 1 b W 4 1 M i w 1 M X 0 m c X V v d D s s J n F 1 b 3 Q 7 U 2 V j d G l v b j E v c 2 F w M T B s a W 5 l c y A o N i k v Q 2 h h b m d l Z C B U e X B l L n t D b 2 x 1 b W 4 1 M y w 1 M n 0 m c X V v d D s s J n F 1 b 3 Q 7 U 2 V j d G l v b j E v c 2 F w M T B s a W 5 l c y A o N i k v Q 2 h h b m d l Z C B U e X B l L n t D b 2 x 1 b W 4 1 N C w 1 M 3 0 m c X V v d D s s J n F 1 b 3 Q 7 U 2 V j d G l v b j E v c 2 F w M T B s a W 5 l c y A o N i k v Q 2 h h b m d l Z C B U e X B l L n t D b 2 x 1 b W 4 1 N S w 1 N H 0 m c X V v d D s s J n F 1 b 3 Q 7 U 2 V j d G l v b j E v c 2 F w M T B s a W 5 l c y A o N i k v Q 2 h h b m d l Z C B U e X B l L n t D b 2 x 1 b W 4 1 N i w 1 N X 0 m c X V v d D s s J n F 1 b 3 Q 7 U 2 V j d G l v b j E v c 2 F w M T B s a W 5 l c y A o N i k v Q 2 h h b m d l Z C B U e X B l L n t D b 2 x 1 b W 4 1 N y w 1 N n 0 m c X V v d D s s J n F 1 b 3 Q 7 U 2 V j d G l v b j E v c 2 F w M T B s a W 5 l c y A o N i k v Q 2 h h b m d l Z C B U e X B l L n t D b 2 x 1 b W 4 1 O C w 1 N 3 0 m c X V v d D s s J n F 1 b 3 Q 7 U 2 V j d G l v b j E v c 2 F w M T B s a W 5 l c y A o N i k v Q 2 h h b m d l Z C B U e X B l L n t D b 2 x 1 b W 4 1 O S w 1 O H 0 m c X V v d D s s J n F 1 b 3 Q 7 U 2 V j d G l v b j E v c 2 F w M T B s a W 5 l c y A o N i k v Q 2 h h b m d l Z C B U e X B l L n t D b 2 x 1 b W 4 2 M C w 1 O X 0 m c X V v d D s s J n F 1 b 3 Q 7 U 2 V j d G l v b j E v c 2 F w M T B s a W 5 l c y A o N i k v Q 2 h h b m d l Z C B U e X B l L n t D b 2 x 1 b W 4 2 M S w 2 M H 0 m c X V v d D s s J n F 1 b 3 Q 7 U 2 V j d G l v b j E v c 2 F w M T B s a W 5 l c y A o N i k v Q 2 h h b m d l Z C B U e X B l L n t D b 2 x 1 b W 4 2 M i w 2 M X 0 m c X V v d D s s J n F 1 b 3 Q 7 U 2 V j d G l v b j E v c 2 F w M T B s a W 5 l c y A o N i k v Q 2 h h b m d l Z C B U e X B l L n t D b 2 x 1 b W 4 2 M y w 2 M n 0 m c X V v d D s s J n F 1 b 3 Q 7 U 2 V j d G l v b j E v c 2 F w M T B s a W 5 l c y A o N i k v Q 2 h h b m d l Z C B U e X B l L n t D b 2 x 1 b W 4 2 N C w 2 M 3 0 m c X V v d D s s J n F 1 b 3 Q 7 U 2 V j d G l v b j E v c 2 F w M T B s a W 5 l c y A o N i k v Q 2 h h b m d l Z C B U e X B l L n t D b 2 x 1 b W 4 2 N S w 2 N H 0 m c X V v d D s s J n F 1 b 3 Q 7 U 2 V j d G l v b j E v c 2 F w M T B s a W 5 l c y A o N i k v Q 2 h h b m d l Z C B U e X B l L n t D b 2 x 1 b W 4 2 N i w 2 N X 0 m c X V v d D s s J n F 1 b 3 Q 7 U 2 V j d G l v b j E v c 2 F w M T B s a W 5 l c y A o N i k v Q 2 h h b m d l Z C B U e X B l L n t D b 2 x 1 b W 4 2 N y w 2 N n 0 m c X V v d D s s J n F 1 b 3 Q 7 U 2 V j d G l v b j E v c 2 F w M T B s a W 5 l c y A o N i k v Q 2 h h b m d l Z C B U e X B l L n t D b 2 x 1 b W 4 2 O C w 2 N 3 0 m c X V v d D s s J n F 1 b 3 Q 7 U 2 V j d G l v b j E v c 2 F w M T B s a W 5 l c y A o N i k v Q 2 h h b m d l Z C B U e X B l L n t D b 2 x 1 b W 4 2 O S w 2 O H 0 m c X V v d D s s J n F 1 b 3 Q 7 U 2 V j d G l v b j E v c 2 F w M T B s a W 5 l c y A o N i k v Q 2 h h b m d l Z C B U e X B l L n t D b 2 x 1 b W 4 3 M C w 2 O X 0 m c X V v d D s s J n F 1 b 3 Q 7 U 2 V j d G l v b j E v c 2 F w M T B s a W 5 l c y A o N i k v Q 2 h h b m d l Z C B U e X B l L n t D b 2 x 1 b W 4 3 M S w 3 M H 0 m c X V v d D s s J n F 1 b 3 Q 7 U 2 V j d G l v b j E v c 2 F w M T B s a W 5 l c y A o N i k v Q 2 h h b m d l Z C B U e X B l L n t D b 2 x 1 b W 4 3 M i w 3 M X 0 m c X V v d D s s J n F 1 b 3 Q 7 U 2 V j d G l v b j E v c 2 F w M T B s a W 5 l c y A o N i k v Q 2 h h b m d l Z C B U e X B l L n t D b 2 x 1 b W 4 3 M y w 3 M n 0 m c X V v d D s s J n F 1 b 3 Q 7 U 2 V j d G l v b j E v c 2 F w M T B s a W 5 l c y A o N i k v Q 2 h h b m d l Z C B U e X B l L n t D b 2 x 1 b W 4 3 N C w 3 M 3 0 m c X V v d D s s J n F 1 b 3 Q 7 U 2 V j d G l v b j E v c 2 F w M T B s a W 5 l c y A o N i k v Q 2 h h b m d l Z C B U e X B l L n t D b 2 x 1 b W 4 3 N S w 3 N H 0 m c X V v d D s s J n F 1 b 3 Q 7 U 2 V j d G l v b j E v c 2 F w M T B s a W 5 l c y A o N i k v Q 2 h h b m d l Z C B U e X B l L n t D b 2 x 1 b W 4 3 N i w 3 N X 0 m c X V v d D s s J n F 1 b 3 Q 7 U 2 V j d G l v b j E v c 2 F w M T B s a W 5 l c y A o N i k v Q 2 h h b m d l Z C B U e X B l L n t D b 2 x 1 b W 4 3 N y w 3 N n 0 m c X V v d D s s J n F 1 b 3 Q 7 U 2 V j d G l v b j E v c 2 F w M T B s a W 5 l c y A o N i k v Q 2 h h b m d l Z C B U e X B l L n t D b 2 x 1 b W 4 3 O C w 3 N 3 0 m c X V v d D s s J n F 1 b 3 Q 7 U 2 V j d G l v b j E v c 2 F w M T B s a W 5 l c y A o N i k v Q 2 h h b m d l Z C B U e X B l L n t D b 2 x 1 b W 4 3 O S w 3 O H 0 m c X V v d D s s J n F 1 b 3 Q 7 U 2 V j d G l v b j E v c 2 F w M T B s a W 5 l c y A o N i k v Q 2 h h b m d l Z C B U e X B l L n t D b 2 x 1 b W 4 4 M C w 3 O X 0 m c X V v d D s s J n F 1 b 3 Q 7 U 2 V j d G l v b j E v c 2 F w M T B s a W 5 l c y A o N i k v Q 2 h h b m d l Z C B U e X B l L n t D b 2 x 1 b W 4 4 M S w 4 M H 0 m c X V v d D s s J n F 1 b 3 Q 7 U 2 V j d G l v b j E v c 2 F w M T B s a W 5 l c y A o N i k v Q 2 h h b m d l Z C B U e X B l L n t D b 2 x 1 b W 4 4 M i w 4 M X 0 m c X V v d D s s J n F 1 b 3 Q 7 U 2 V j d G l v b j E v c 2 F w M T B s a W 5 l c y A o N i k v Q 2 h h b m d l Z C B U e X B l L n t D b 2 x 1 b W 4 4 M y w 4 M n 0 m c X V v d D s s J n F 1 b 3 Q 7 U 2 V j d G l v b j E v c 2 F w M T B s a W 5 l c y A o N i k v Q 2 h h b m d l Z C B U e X B l L n t D b 2 x 1 b W 4 4 N C w 4 M 3 0 m c X V v d D s s J n F 1 b 3 Q 7 U 2 V j d G l v b j E v c 2 F w M T B s a W 5 l c y A o N i k v Q 2 h h b m d l Z C B U e X B l L n t D b 2 x 1 b W 4 4 N S w 4 N H 0 m c X V v d D s s J n F 1 b 3 Q 7 U 2 V j d G l v b j E v c 2 F w M T B s a W 5 l c y A o N i k v Q 2 h h b m d l Z C B U e X B l L n t D b 2 x 1 b W 4 4 N i w 4 N X 0 m c X V v d D s s J n F 1 b 3 Q 7 U 2 V j d G l v b j E v c 2 F w M T B s a W 5 l c y A o N i k v Q 2 h h b m d l Z C B U e X B l L n t D b 2 x 1 b W 4 4 N y w 4 N n 0 m c X V v d D s s J n F 1 b 3 Q 7 U 2 V j d G l v b j E v c 2 F w M T B s a W 5 l c y A o N i k v Q 2 h h b m d l Z C B U e X B l L n t D b 2 x 1 b W 4 4 O C w 4 N 3 0 m c X V v d D s s J n F 1 b 3 Q 7 U 2 V j d G l v b j E v c 2 F w M T B s a W 5 l c y A o N i k v Q 2 h h b m d l Z C B U e X B l L n t D b 2 x 1 b W 4 4 O S w 4 O H 0 m c X V v d D s s J n F 1 b 3 Q 7 U 2 V j d G l v b j E v c 2 F w M T B s a W 5 l c y A o N i k v Q 2 h h b m d l Z C B U e X B l L n t D b 2 x 1 b W 4 5 M C w 4 O X 0 m c X V v d D s s J n F 1 b 3 Q 7 U 2 V j d G l v b j E v c 2 F w M T B s a W 5 l c y A o N i k v Q 2 h h b m d l Z C B U e X B l L n t D b 2 x 1 b W 4 5 M S w 5 M H 0 m c X V v d D s s J n F 1 b 3 Q 7 U 2 V j d G l v b j E v c 2 F w M T B s a W 5 l c y A o N i k v Q 2 h h b m d l Z C B U e X B l L n t D b 2 x 1 b W 4 5 M i w 5 M X 0 m c X V v d D s s J n F 1 b 3 Q 7 U 2 V j d G l v b j E v c 2 F w M T B s a W 5 l c y A o N i k v Q 2 h h b m d l Z C B U e X B l L n t D b 2 x 1 b W 4 5 M y w 5 M n 0 m c X V v d D s s J n F 1 b 3 Q 7 U 2 V j d G l v b j E v c 2 F w M T B s a W 5 l c y A o N i k v Q 2 h h b m d l Z C B U e X B l L n t D b 2 x 1 b W 4 5 N C w 5 M 3 0 m c X V v d D s s J n F 1 b 3 Q 7 U 2 V j d G l v b j E v c 2 F w M T B s a W 5 l c y A o N i k v Q 2 h h b m d l Z C B U e X B l L n t D b 2 x 1 b W 4 5 N S w 5 N H 0 m c X V v d D s s J n F 1 b 3 Q 7 U 2 V j d G l v b j E v c 2 F w M T B s a W 5 l c y A o N i k v Q 2 h h b m d l Z C B U e X B l L n t D b 2 x 1 b W 4 5 N i w 5 N X 0 m c X V v d D s s J n F 1 b 3 Q 7 U 2 V j d G l v b j E v c 2 F w M T B s a W 5 l c y A o N i k v Q 2 h h b m d l Z C B U e X B l L n t D b 2 x 1 b W 4 5 N y w 5 N n 0 m c X V v d D s s J n F 1 b 3 Q 7 U 2 V j d G l v b j E v c 2 F w M T B s a W 5 l c y A o N i k v Q 2 h h b m d l Z C B U e X B l L n t D b 2 x 1 b W 4 5 O C w 5 N 3 0 m c X V v d D s s J n F 1 b 3 Q 7 U 2 V j d G l v b j E v c 2 F w M T B s a W 5 l c y A o N i k v Q 2 h h b m d l Z C B U e X B l L n t D b 2 x 1 b W 4 5 O S w 5 O H 0 m c X V v d D s s J n F 1 b 3 Q 7 U 2 V j d G l v b j E v c 2 F w M T B s a W 5 l c y A o N i k v Q 2 h h b m d l Z C B U e X B l L n t D b 2 x 1 b W 4 x M D A s O T l 9 J n F 1 b 3 Q 7 L C Z x d W 9 0 O 1 N l Y 3 R p b 2 4 x L 3 N h c D E w b G l u Z X M g K D Y p L 0 N o Y W 5 n Z W Q g V H l w Z S 5 7 Q 2 9 s d W 1 u M T A x L D E w M H 0 m c X V v d D s s J n F 1 b 3 Q 7 U 2 V j d G l v b j E v c 2 F w M T B s a W 5 l c y A o N i k v Q 2 h h b m d l Z C B U e X B l L n t D b 2 x 1 b W 4 x M D I s M T A x f S Z x d W 9 0 O y w m c X V v d D t T Z W N 0 a W 9 u M S 9 z Y X A x M G x p b m V z I C g 2 K S 9 D a G F u Z 2 V k I F R 5 c G U u e 0 N v b H V t b j E w M y w x M D J 9 J n F 1 b 3 Q 7 L C Z x d W 9 0 O 1 N l Y 3 R p b 2 4 x L 3 N h c D E w b G l u Z X M g K D Y p L 0 N o Y W 5 n Z W Q g V H l w Z S 5 7 Q 2 9 s d W 1 u M T A 0 L D E w M 3 0 m c X V v d D s s J n F 1 b 3 Q 7 U 2 V j d G l v b j E v c 2 F w M T B s a W 5 l c y A o N i k v Q 2 h h b m d l Z C B U e X B l L n t D b 2 x 1 b W 4 x M D U s M T A 0 f S Z x d W 9 0 O y w m c X V v d D t T Z W N 0 a W 9 u M S 9 z Y X A x M G x p b m V z I C g 2 K S 9 D a G F u Z 2 V k I F R 5 c G U u e 0 N v b H V t b j E w N i w x M D V 9 J n F 1 b 3 Q 7 L C Z x d W 9 0 O 1 N l Y 3 R p b 2 4 x L 3 N h c D E w b G l u Z X M g K D Y p L 0 N o Y W 5 n Z W Q g V H l w Z S 5 7 Q 2 9 s d W 1 u M T A 3 L D E w N n 0 m c X V v d D s s J n F 1 b 3 Q 7 U 2 V j d G l v b j E v c 2 F w M T B s a W 5 l c y A o N i k v Q 2 h h b m d l Z C B U e X B l L n t D b 2 x 1 b W 4 x M D g s M T A 3 f S Z x d W 9 0 O y w m c X V v d D t T Z W N 0 a W 9 u M S 9 z Y X A x M G x p b m V z I C g 2 K S 9 D a G F u Z 2 V k I F R 5 c G U u e 0 N v b H V t b j E w O S w x M D h 9 J n F 1 b 3 Q 7 L C Z x d W 9 0 O 1 N l Y 3 R p b 2 4 x L 3 N h c D E w b G l u Z X M g K D Y p L 0 N o Y W 5 n Z W Q g V H l w Z S 5 7 Q 2 9 s d W 1 u M T E w L D E w O X 0 m c X V v d D s s J n F 1 b 3 Q 7 U 2 V j d G l v b j E v c 2 F w M T B s a W 5 l c y A o N i k v Q 2 h h b m d l Z C B U e X B l L n t D b 2 x 1 b W 4 x M T E s M T E w f S Z x d W 9 0 O y w m c X V v d D t T Z W N 0 a W 9 u M S 9 z Y X A x M G x p b m V z I C g 2 K S 9 D a G F u Z 2 V k I F R 5 c G U u e 0 N v b H V t b j E x M i w x M T F 9 J n F 1 b 3 Q 7 L C Z x d W 9 0 O 1 N l Y 3 R p b 2 4 x L 3 N h c D E w b G l u Z X M g K D Y p L 0 N o Y W 5 n Z W Q g V H l w Z S 5 7 Q 2 9 s d W 1 u M T E z L D E x M n 0 m c X V v d D s s J n F 1 b 3 Q 7 U 2 V j d G l v b j E v c 2 F w M T B s a W 5 l c y A o N i k v Q 2 h h b m d l Z C B U e X B l L n t D b 2 x 1 b W 4 x M T Q s M T E z f S Z x d W 9 0 O y w m c X V v d D t T Z W N 0 a W 9 u M S 9 z Y X A x M G x p b m V z I C g 2 K S 9 D a G F u Z 2 V k I F R 5 c G U u e 0 N v b H V t b j E x N S w x M T R 9 J n F 1 b 3 Q 7 L C Z x d W 9 0 O 1 N l Y 3 R p b 2 4 x L 3 N h c D E w b G l u Z X M g K D Y p L 0 N o Y W 5 n Z W Q g V H l w Z S 5 7 Q 2 9 s d W 1 u M T E 2 L D E x N X 0 m c X V v d D s s J n F 1 b 3 Q 7 U 2 V j d G l v b j E v c 2 F w M T B s a W 5 l c y A o N i k v Q 2 h h b m d l Z C B U e X B l L n t D b 2 x 1 b W 4 x M T c s M T E 2 f S Z x d W 9 0 O y w m c X V v d D t T Z W N 0 a W 9 u M S 9 z Y X A x M G x p b m V z I C g 2 K S 9 D a G F u Z 2 V k I F R 5 c G U u e 0 N v b H V t b j E x O C w x M T d 9 J n F 1 b 3 Q 7 L C Z x d W 9 0 O 1 N l Y 3 R p b 2 4 x L 3 N h c D E w b G l u Z X M g K D Y p L 0 N o Y W 5 n Z W Q g V H l w Z S 5 7 Q 2 9 s d W 1 u M T E 5 L D E x O H 0 m c X V v d D s s J n F 1 b 3 Q 7 U 2 V j d G l v b j E v c 2 F w M T B s a W 5 l c y A o N i k v Q 2 h h b m d l Z C B U e X B l L n t D b 2 x 1 b W 4 x M j A s M T E 5 f S Z x d W 9 0 O y w m c X V v d D t T Z W N 0 a W 9 u M S 9 z Y X A x M G x p b m V z I C g 2 K S 9 D a G F u Z 2 V k I F R 5 c G U u e 0 N v b H V t b j E y M S w x M j B 9 J n F 1 b 3 Q 7 L C Z x d W 9 0 O 1 N l Y 3 R p b 2 4 x L 3 N h c D E w b G l u Z X M g K D Y p L 0 N o Y W 5 n Z W Q g V H l w Z S 5 7 Q 2 9 s d W 1 u M T I y L D E y M X 0 m c X V v d D s s J n F 1 b 3 Q 7 U 2 V j d G l v b j E v c 2 F w M T B s a W 5 l c y A o N i k v Q 2 h h b m d l Z C B U e X B l L n t D b 2 x 1 b W 4 x M j M s M T I y f S Z x d W 9 0 O y w m c X V v d D t T Z W N 0 a W 9 u M S 9 z Y X A x M G x p b m V z I C g 2 K S 9 D a G F u Z 2 V k I F R 5 c G U u e 0 N v b H V t b j E y N C w x M j N 9 J n F 1 b 3 Q 7 L C Z x d W 9 0 O 1 N l Y 3 R p b 2 4 x L 3 N h c D E w b G l u Z X M g K D Y p L 0 N o Y W 5 n Z W Q g V H l w Z S 5 7 Q 2 9 s d W 1 u M T I 1 L D E y N H 0 m c X V v d D s s J n F 1 b 3 Q 7 U 2 V j d G l v b j E v c 2 F w M T B s a W 5 l c y A o N i k v Q 2 h h b m d l Z C B U e X B l L n t D b 2 x 1 b W 4 x M j Y s M T I 1 f S Z x d W 9 0 O y w m c X V v d D t T Z W N 0 a W 9 u M S 9 z Y X A x M G x p b m V z I C g 2 K S 9 D a G F u Z 2 V k I F R 5 c G U u e 0 N v b H V t b j E y N y w x M j Z 9 J n F 1 b 3 Q 7 L C Z x d W 9 0 O 1 N l Y 3 R p b 2 4 x L 3 N h c D E w b G l u Z X M g K D Y p L 0 N o Y W 5 n Z W Q g V H l w Z S 5 7 Q 2 9 s d W 1 u M T I 4 L D E y N 3 0 m c X V v d D s s J n F 1 b 3 Q 7 U 2 V j d G l v b j E v c 2 F w M T B s a W 5 l c y A o N i k v Q 2 h h b m d l Z C B U e X B l L n t D b 2 x 1 b W 4 x M j k s M T I 4 f S Z x d W 9 0 O y w m c X V v d D t T Z W N 0 a W 9 u M S 9 z Y X A x M G x p b m V z I C g 2 K S 9 D a G F u Z 2 V k I F R 5 c G U u e 0 N v b H V t b j E z M C w x M j l 9 J n F 1 b 3 Q 7 L C Z x d W 9 0 O 1 N l Y 3 R p b 2 4 x L 3 N h c D E w b G l u Z X M g K D Y p L 0 N o Y W 5 n Z W Q g V H l w Z S 5 7 Q 2 9 s d W 1 u M T M x L D E z M H 0 m c X V v d D s s J n F 1 b 3 Q 7 U 2 V j d G l v b j E v c 2 F w M T B s a W 5 l c y A o N i k v Q 2 h h b m d l Z C B U e X B l L n t D b 2 x 1 b W 4 x M z I s M T M x f S Z x d W 9 0 O y w m c X V v d D t T Z W N 0 a W 9 u M S 9 z Y X A x M G x p b m V z I C g 2 K S 9 D a G F u Z 2 V k I F R 5 c G U u e 0 N v b H V t b j E z M y w x M z J 9 J n F 1 b 3 Q 7 L C Z x d W 9 0 O 1 N l Y 3 R p b 2 4 x L 3 N h c D E w b G l u Z X M g K D Y p L 0 N o Y W 5 n Z W Q g V H l w Z S 5 7 Q 2 9 s d W 1 u M T M 0 L D E z M 3 0 m c X V v d D s s J n F 1 b 3 Q 7 U 2 V j d G l v b j E v c 2 F w M T B s a W 5 l c y A o N i k v Q 2 h h b m d l Z C B U e X B l L n t D b 2 x 1 b W 4 x M z U s M T M 0 f S Z x d W 9 0 O y w m c X V v d D t T Z W N 0 a W 9 u M S 9 z Y X A x M G x p b m V z I C g 2 K S 9 D a G F u Z 2 V k I F R 5 c G U u e 0 N v b H V t b j E z N i w x M z V 9 J n F 1 b 3 Q 7 L C Z x d W 9 0 O 1 N l Y 3 R p b 2 4 x L 3 N h c D E w b G l u Z X M g K D Y p L 0 N o Y W 5 n Z W Q g V H l w Z S 5 7 Q 2 9 s d W 1 u M T M 3 L D E z N n 0 m c X V v d D s s J n F 1 b 3 Q 7 U 2 V j d G l v b j E v c 2 F w M T B s a W 5 l c y A o N i k v Q 2 h h b m d l Z C B U e X B l L n t D b 2 x 1 b W 4 x M z g s M T M 3 f S Z x d W 9 0 O y w m c X V v d D t T Z W N 0 a W 9 u M S 9 z Y X A x M G x p b m V z I C g 2 K S 9 D a G F u Z 2 V k I F R 5 c G U u e 0 N v b H V t b j E z O S w x M z h 9 J n F 1 b 3 Q 7 L C Z x d W 9 0 O 1 N l Y 3 R p b 2 4 x L 3 N h c D E w b G l u Z X M g K D Y p L 0 N o Y W 5 n Z W Q g V H l w Z S 5 7 Q 2 9 s d W 1 u M T Q w L D E z O X 0 m c X V v d D s s J n F 1 b 3 Q 7 U 2 V j d G l v b j E v c 2 F w M T B s a W 5 l c y A o N i k v Q 2 h h b m d l Z C B U e X B l L n t D b 2 x 1 b W 4 x N D E s M T Q w f S Z x d W 9 0 O y w m c X V v d D t T Z W N 0 a W 9 u M S 9 z Y X A x M G x p b m V z I C g 2 K S 9 D a G F u Z 2 V k I F R 5 c G U u e 0 N v b H V t b j E 0 M i w x N D F 9 J n F 1 b 3 Q 7 L C Z x d W 9 0 O 1 N l Y 3 R p b 2 4 x L 3 N h c D E w b G l u Z X M g K D Y p L 0 N o Y W 5 n Z W Q g V H l w Z S 5 7 Q 2 9 s d W 1 u M T Q z L D E 0 M n 0 m c X V v d D s s J n F 1 b 3 Q 7 U 2 V j d G l v b j E v c 2 F w M T B s a W 5 l c y A o N i k v Q 2 h h b m d l Z C B U e X B l L n t D b 2 x 1 b W 4 x N D Q s M T Q z f S Z x d W 9 0 O y w m c X V v d D t T Z W N 0 a W 9 u M S 9 z Y X A x M G x p b m V z I C g 2 K S 9 D a G F u Z 2 V k I F R 5 c G U u e 0 N v b H V t b j E 0 N S w x N D R 9 J n F 1 b 3 Q 7 L C Z x d W 9 0 O 1 N l Y 3 R p b 2 4 x L 3 N h c D E w b G l u Z X M g K D Y p L 0 N o Y W 5 n Z W Q g V H l w Z S 5 7 Q 2 9 s d W 1 u M T Q 2 L D E 0 N X 0 m c X V v d D s s J n F 1 b 3 Q 7 U 2 V j d G l v b j E v c 2 F w M T B s a W 5 l c y A o N i k v Q 2 h h b m d l Z C B U e X B l L n t D b 2 x 1 b W 4 x N D c s M T Q 2 f S Z x d W 9 0 O y w m c X V v d D t T Z W N 0 a W 9 u M S 9 z Y X A x M G x p b m V z I C g 2 K S 9 D a G F u Z 2 V k I F R 5 c G U u e 0 N v b H V t b j E 0 O C w x N D d 9 J n F 1 b 3 Q 7 L C Z x d W 9 0 O 1 N l Y 3 R p b 2 4 x L 3 N h c D E w b G l u Z X M g K D Y p L 0 N o Y W 5 n Z W Q g V H l w Z S 5 7 Q 2 9 s d W 1 u M T Q 5 L D E 0 O H 0 m c X V v d D s s J n F 1 b 3 Q 7 U 2 V j d G l v b j E v c 2 F w M T B s a W 5 l c y A o N i k v Q 2 h h b m d l Z C B U e X B l L n t D b 2 x 1 b W 4 x N T A s M T Q 5 f S Z x d W 9 0 O y w m c X V v d D t T Z W N 0 a W 9 u M S 9 z Y X A x M G x p b m V z I C g 2 K S 9 D a G F u Z 2 V k I F R 5 c G U u e 0 N v b H V t b j E 1 M S w x N T B 9 J n F 1 b 3 Q 7 L C Z x d W 9 0 O 1 N l Y 3 R p b 2 4 x L 3 N h c D E w b G l u Z X M g K D Y p L 0 N o Y W 5 n Z W Q g V H l w Z S 5 7 Q 2 9 s d W 1 u M T U y L D E 1 M X 0 m c X V v d D s s J n F 1 b 3 Q 7 U 2 V j d G l v b j E v c 2 F w M T B s a W 5 l c y A o N i k v Q 2 h h b m d l Z C B U e X B l L n t D b 2 x 1 b W 4 x N T M s M T U y f S Z x d W 9 0 O y w m c X V v d D t T Z W N 0 a W 9 u M S 9 z Y X A x M G x p b m V z I C g 2 K S 9 D a G F u Z 2 V k I F R 5 c G U u e 0 N v b H V t b j E 1 N C w x N T N 9 J n F 1 b 3 Q 7 L C Z x d W 9 0 O 1 N l Y 3 R p b 2 4 x L 3 N h c D E w b G l u Z X M g K D Y p L 0 N o Y W 5 n Z W Q g V H l w Z S 5 7 Q 2 9 s d W 1 u M T U 1 L D E 1 N H 0 m c X V v d D s s J n F 1 b 3 Q 7 U 2 V j d G l v b j E v c 2 F w M T B s a W 5 l c y A o N i k v Q 2 h h b m d l Z C B U e X B l L n t D b 2 x 1 b W 4 x N T Y s M T U 1 f S Z x d W 9 0 O y w m c X V v d D t T Z W N 0 a W 9 u M S 9 z Y X A x M G x p b m V z I C g 2 K S 9 D a G F u Z 2 V k I F R 5 c G U u e 0 N v b H V t b j E 1 N y w x N T Z 9 J n F 1 b 3 Q 7 L C Z x d W 9 0 O 1 N l Y 3 R p b 2 4 x L 3 N h c D E w b G l u Z X M g K D Y p L 0 N o Y W 5 n Z W Q g V H l w Z S 5 7 Q 2 9 s d W 1 u M T U 4 L D E 1 N 3 0 m c X V v d D s s J n F 1 b 3 Q 7 U 2 V j d G l v b j E v c 2 F w M T B s a W 5 l c y A o N i k v Q 2 h h b m d l Z C B U e X B l L n t D b 2 x 1 b W 4 x N T k s M T U 4 f S Z x d W 9 0 O y w m c X V v d D t T Z W N 0 a W 9 u M S 9 z Y X A x M G x p b m V z I C g 2 K S 9 D a G F u Z 2 V k I F R 5 c G U u e 0 N v b H V t b j E 2 M C w x N T l 9 J n F 1 b 3 Q 7 L C Z x d W 9 0 O 1 N l Y 3 R p b 2 4 x L 3 N h c D E w b G l u Z X M g K D Y p L 0 N o Y W 5 n Z W Q g V H l w Z S 5 7 Q 2 9 s d W 1 u M T Y x L D E 2 M H 0 m c X V v d D s s J n F 1 b 3 Q 7 U 2 V j d G l v b j E v c 2 F w M T B s a W 5 l c y A o N i k v Q 2 h h b m d l Z C B U e X B l L n t D b 2 x 1 b W 4 x N j I s M T Y x f S Z x d W 9 0 O y w m c X V v d D t T Z W N 0 a W 9 u M S 9 z Y X A x M G x p b m V z I C g 2 K S 9 D a G F u Z 2 V k I F R 5 c G U u e 0 N v b H V t b j E 2 M y w x N j J 9 J n F 1 b 3 Q 7 L C Z x d W 9 0 O 1 N l Y 3 R p b 2 4 x L 3 N h c D E w b G l u Z X M g K D Y p L 0 N o Y W 5 n Z W Q g V H l w Z S 5 7 Q 2 9 s d W 1 u M T Y 0 L D E 2 M 3 0 m c X V v d D s s J n F 1 b 3 Q 7 U 2 V j d G l v b j E v c 2 F w M T B s a W 5 l c y A o N i k v Q 2 h h b m d l Z C B U e X B l L n t D b 2 x 1 b W 4 x N j U s M T Y 0 f S Z x d W 9 0 O y w m c X V v d D t T Z W N 0 a W 9 u M S 9 z Y X A x M G x p b m V z I C g 2 K S 9 D a G F u Z 2 V k I F R 5 c G U u e 0 N v b H V t b j E 2 N i w x N j V 9 J n F 1 b 3 Q 7 L C Z x d W 9 0 O 1 N l Y 3 R p b 2 4 x L 3 N h c D E w b G l u Z X M g K D Y p L 0 N o Y W 5 n Z W Q g V H l w Z S 5 7 Q 2 9 s d W 1 u M T Y 3 L D E 2 N n 0 m c X V v d D s s J n F 1 b 3 Q 7 U 2 V j d G l v b j E v c 2 F w M T B s a W 5 l c y A o N i k v Q 2 h h b m d l Z C B U e X B l L n t D b 2 x 1 b W 4 x N j g s M T Y 3 f S Z x d W 9 0 O y w m c X V v d D t T Z W N 0 a W 9 u M S 9 z Y X A x M G x p b m V z I C g 2 K S 9 D a G F u Z 2 V k I F R 5 c G U u e 0 N v b H V t b j E 2 O S w x N j h 9 J n F 1 b 3 Q 7 L C Z x d W 9 0 O 1 N l Y 3 R p b 2 4 x L 3 N h c D E w b G l u Z X M g K D Y p L 0 N o Y W 5 n Z W Q g V H l w Z S 5 7 Q 2 9 s d W 1 u M T c w L D E 2 O X 0 m c X V v d D s s J n F 1 b 3 Q 7 U 2 V j d G l v b j E v c 2 F w M T B s a W 5 l c y A o N i k v Q 2 h h b m d l Z C B U e X B l L n t D b 2 x 1 b W 4 x N z E s M T c w f S Z x d W 9 0 O y w m c X V v d D t T Z W N 0 a W 9 u M S 9 z Y X A x M G x p b m V z I C g 2 K S 9 D a G F u Z 2 V k I F R 5 c G U u e 0 N v b H V t b j E 3 M i w x N z F 9 J n F 1 b 3 Q 7 L C Z x d W 9 0 O 1 N l Y 3 R p b 2 4 x L 3 N h c D E w b G l u Z X M g K D Y p L 0 N o Y W 5 n Z W Q g V H l w Z S 5 7 Q 2 9 s d W 1 u M T c z L D E 3 M n 0 m c X V v d D s s J n F 1 b 3 Q 7 U 2 V j d G l v b j E v c 2 F w M T B s a W 5 l c y A o N i k v Q 2 h h b m d l Z C B U e X B l L n t D b 2 x 1 b W 4 x N z Q s M T c z f S Z x d W 9 0 O y w m c X V v d D t T Z W N 0 a W 9 u M S 9 z Y X A x M G x p b m V z I C g 2 K S 9 D a G F u Z 2 V k I F R 5 c G U u e 0 N v b H V t b j E 3 N S w x N z R 9 J n F 1 b 3 Q 7 L C Z x d W 9 0 O 1 N l Y 3 R p b 2 4 x L 3 N h c D E w b G l u Z X M g K D Y p L 0 N o Y W 5 n Z W Q g V H l w Z S 5 7 Q 2 9 s d W 1 u M T c 2 L D E 3 N X 0 m c X V v d D s s J n F 1 b 3 Q 7 U 2 V j d G l v b j E v c 2 F w M T B s a W 5 l c y A o N i k v Q 2 h h b m d l Z C B U e X B l L n t D b 2 x 1 b W 4 x N z c s M T c 2 f S Z x d W 9 0 O y w m c X V v d D t T Z W N 0 a W 9 u M S 9 z Y X A x M G x p b m V z I C g 2 K S 9 D a G F u Z 2 V k I F R 5 c G U u e 0 N v b H V t b j E 3 O C w x N z d 9 J n F 1 b 3 Q 7 L C Z x d W 9 0 O 1 N l Y 3 R p b 2 4 x L 3 N h c D E w b G l u Z X M g K D Y p L 0 N o Y W 5 n Z W Q g V H l w Z S 5 7 Q 2 9 s d W 1 u M T c 5 L D E 3 O H 0 m c X V v d D s s J n F 1 b 3 Q 7 U 2 V j d G l v b j E v c 2 F w M T B s a W 5 l c y A o N i k v Q 2 h h b m d l Z C B U e X B l L n t D b 2 x 1 b W 4 x O D A s M T c 5 f S Z x d W 9 0 O y w m c X V v d D t T Z W N 0 a W 9 u M S 9 z Y X A x M G x p b m V z I C g 2 K S 9 D a G F u Z 2 V k I F R 5 c G U u e 0 N v b H V t b j E 4 M S w x O D B 9 J n F 1 b 3 Q 7 L C Z x d W 9 0 O 1 N l Y 3 R p b 2 4 x L 3 N h c D E w b G l u Z X M g K D Y p L 0 N o Y W 5 n Z W Q g V H l w Z S 5 7 Q 2 9 s d W 1 u M T g y L D E 4 M X 0 m c X V v d D s s J n F 1 b 3 Q 7 U 2 V j d G l v b j E v c 2 F w M T B s a W 5 l c y A o N i k v Q 2 h h b m d l Z C B U e X B l L n t D b 2 x 1 b W 4 x O D M s M T g y f S Z x d W 9 0 O y w m c X V v d D t T Z W N 0 a W 9 u M S 9 z Y X A x M G x p b m V z I C g 2 K S 9 D a G F u Z 2 V k I F R 5 c G U u e 0 N v b H V t b j E 4 N C w x O D N 9 J n F 1 b 3 Q 7 L C Z x d W 9 0 O 1 N l Y 3 R p b 2 4 x L 3 N h c D E w b G l u Z X M g K D Y p L 0 N o Y W 5 n Z W Q g V H l w Z S 5 7 Q 2 9 s d W 1 u M T g 1 L D E 4 N H 0 m c X V v d D t d L C Z x d W 9 0 O 0 N v b H V t b k N v d W 5 0 J n F 1 b 3 Q 7 O j E 4 N S w m c X V v d D t L Z X l D b 2 x 1 b W 5 O Y W 1 l c y Z x d W 9 0 O z p b X S w m c X V v d D t D b 2 x 1 b W 5 J Z G V u d G l 0 a W V z J n F 1 b 3 Q 7 O l s m c X V v d D t T Z W N 0 a W 9 u M S 9 z Y X A x M G x p b m V z I C g 2 K S 9 D a G F u Z 2 V k I F R 5 c G U u e 0 N v b H V t b j E s M H 0 m c X V v d D s s J n F 1 b 3 Q 7 U 2 V j d G l v b j E v c 2 F w M T B s a W 5 l c y A o N i k v Q 2 h h b m d l Z C B U e X B l L n t D b 2 x 1 b W 4 y L D F 9 J n F 1 b 3 Q 7 L C Z x d W 9 0 O 1 N l Y 3 R p b 2 4 x L 3 N h c D E w b G l u Z X M g K D Y p L 0 N o Y W 5 n Z W Q g V H l w Z S 5 7 Q 2 9 s d W 1 u M y w y f S Z x d W 9 0 O y w m c X V v d D t T Z W N 0 a W 9 u M S 9 z Y X A x M G x p b m V z I C g 2 K S 9 D a G F u Z 2 V k I F R 5 c G U u e 0 N v b H V t b j Q s M 3 0 m c X V v d D s s J n F 1 b 3 Q 7 U 2 V j d G l v b j E v c 2 F w M T B s a W 5 l c y A o N i k v Q 2 h h b m d l Z C B U e X B l L n t D b 2 x 1 b W 4 1 L D R 9 J n F 1 b 3 Q 7 L C Z x d W 9 0 O 1 N l Y 3 R p b 2 4 x L 3 N h c D E w b G l u Z X M g K D Y p L 0 N o Y W 5 n Z W Q g V H l w Z S 5 7 Q 2 9 s d W 1 u N i w 1 f S Z x d W 9 0 O y w m c X V v d D t T Z W N 0 a W 9 u M S 9 z Y X A x M G x p b m V z I C g 2 K S 9 D a G F u Z 2 V k I F R 5 c G U u e 0 N v b H V t b j c s N n 0 m c X V v d D s s J n F 1 b 3 Q 7 U 2 V j d G l v b j E v c 2 F w M T B s a W 5 l c y A o N i k v Q 2 h h b m d l Z C B U e X B l L n t D b 2 x 1 b W 4 4 L D d 9 J n F 1 b 3 Q 7 L C Z x d W 9 0 O 1 N l Y 3 R p b 2 4 x L 3 N h c D E w b G l u Z X M g K D Y p L 0 N o Y W 5 n Z W Q g V H l w Z S 5 7 Q 2 9 s d W 1 u O S w 4 f S Z x d W 9 0 O y w m c X V v d D t T Z W N 0 a W 9 u M S 9 z Y X A x M G x p b m V z I C g 2 K S 9 D a G F u Z 2 V k I F R 5 c G U u e 0 N v b H V t b j E w L D l 9 J n F 1 b 3 Q 7 L C Z x d W 9 0 O 1 N l Y 3 R p b 2 4 x L 3 N h c D E w b G l u Z X M g K D Y p L 0 N o Y W 5 n Z W Q g V H l w Z S 5 7 Q 2 9 s d W 1 u M T E s M T B 9 J n F 1 b 3 Q 7 L C Z x d W 9 0 O 1 N l Y 3 R p b 2 4 x L 3 N h c D E w b G l u Z X M g K D Y p L 0 N o Y W 5 n Z W Q g V H l w Z S 5 7 Q 2 9 s d W 1 u M T I s M T F 9 J n F 1 b 3 Q 7 L C Z x d W 9 0 O 1 N l Y 3 R p b 2 4 x L 3 N h c D E w b G l u Z X M g K D Y p L 0 N o Y W 5 n Z W Q g V H l w Z S 5 7 Q 2 9 s d W 1 u M T M s M T J 9 J n F 1 b 3 Q 7 L C Z x d W 9 0 O 1 N l Y 3 R p b 2 4 x L 3 N h c D E w b G l u Z X M g K D Y p L 0 N o Y W 5 n Z W Q g V H l w Z S 5 7 Q 2 9 s d W 1 u M T Q s M T N 9 J n F 1 b 3 Q 7 L C Z x d W 9 0 O 1 N l Y 3 R p b 2 4 x L 3 N h c D E w b G l u Z X M g K D Y p L 0 N o Y W 5 n Z W Q g V H l w Z S 5 7 Q 2 9 s d W 1 u M T U s M T R 9 J n F 1 b 3 Q 7 L C Z x d W 9 0 O 1 N l Y 3 R p b 2 4 x L 3 N h c D E w b G l u Z X M g K D Y p L 0 N o Y W 5 n Z W Q g V H l w Z S 5 7 Q 2 9 s d W 1 u M T Y s M T V 9 J n F 1 b 3 Q 7 L C Z x d W 9 0 O 1 N l Y 3 R p b 2 4 x L 3 N h c D E w b G l u Z X M g K D Y p L 0 N o Y W 5 n Z W Q g V H l w Z S 5 7 Q 2 9 s d W 1 u M T c s M T Z 9 J n F 1 b 3 Q 7 L C Z x d W 9 0 O 1 N l Y 3 R p b 2 4 x L 3 N h c D E w b G l u Z X M g K D Y p L 0 N o Y W 5 n Z W Q g V H l w Z S 5 7 Q 2 9 s d W 1 u M T g s M T d 9 J n F 1 b 3 Q 7 L C Z x d W 9 0 O 1 N l Y 3 R p b 2 4 x L 3 N h c D E w b G l u Z X M g K D Y p L 0 N o Y W 5 n Z W Q g V H l w Z S 5 7 Q 2 9 s d W 1 u M T k s M T h 9 J n F 1 b 3 Q 7 L C Z x d W 9 0 O 1 N l Y 3 R p b 2 4 x L 3 N h c D E w b G l u Z X M g K D Y p L 0 N o Y W 5 n Z W Q g V H l w Z S 5 7 Q 2 9 s d W 1 u M j A s M T l 9 J n F 1 b 3 Q 7 L C Z x d W 9 0 O 1 N l Y 3 R p b 2 4 x L 3 N h c D E w b G l u Z X M g K D Y p L 0 N o Y W 5 n Z W Q g V H l w Z S 5 7 Q 2 9 s d W 1 u M j E s M j B 9 J n F 1 b 3 Q 7 L C Z x d W 9 0 O 1 N l Y 3 R p b 2 4 x L 3 N h c D E w b G l u Z X M g K D Y p L 0 N o Y W 5 n Z W Q g V H l w Z S 5 7 Q 2 9 s d W 1 u M j I s M j F 9 J n F 1 b 3 Q 7 L C Z x d W 9 0 O 1 N l Y 3 R p b 2 4 x L 3 N h c D E w b G l u Z X M g K D Y p L 0 N o Y W 5 n Z W Q g V H l w Z S 5 7 Q 2 9 s d W 1 u M j M s M j J 9 J n F 1 b 3 Q 7 L C Z x d W 9 0 O 1 N l Y 3 R p b 2 4 x L 3 N h c D E w b G l u Z X M g K D Y p L 0 N o Y W 5 n Z W Q g V H l w Z S 5 7 Q 2 9 s d W 1 u M j Q s M j N 9 J n F 1 b 3 Q 7 L C Z x d W 9 0 O 1 N l Y 3 R p b 2 4 x L 3 N h c D E w b G l u Z X M g K D Y p L 0 N o Y W 5 n Z W Q g V H l w Z S 5 7 Q 2 9 s d W 1 u M j U s M j R 9 J n F 1 b 3 Q 7 L C Z x d W 9 0 O 1 N l Y 3 R p b 2 4 x L 3 N h c D E w b G l u Z X M g K D Y p L 0 N o Y W 5 n Z W Q g V H l w Z S 5 7 Q 2 9 s d W 1 u M j Y s M j V 9 J n F 1 b 3 Q 7 L C Z x d W 9 0 O 1 N l Y 3 R p b 2 4 x L 3 N h c D E w b G l u Z X M g K D Y p L 0 N o Y W 5 n Z W Q g V H l w Z S 5 7 Q 2 9 s d W 1 u M j c s M j Z 9 J n F 1 b 3 Q 7 L C Z x d W 9 0 O 1 N l Y 3 R p b 2 4 x L 3 N h c D E w b G l u Z X M g K D Y p L 0 N o Y W 5 n Z W Q g V H l w Z S 5 7 Q 2 9 s d W 1 u M j g s M j d 9 J n F 1 b 3 Q 7 L C Z x d W 9 0 O 1 N l Y 3 R p b 2 4 x L 3 N h c D E w b G l u Z X M g K D Y p L 0 N o Y W 5 n Z W Q g V H l w Z S 5 7 Q 2 9 s d W 1 u M j k s M j h 9 J n F 1 b 3 Q 7 L C Z x d W 9 0 O 1 N l Y 3 R p b 2 4 x L 3 N h c D E w b G l u Z X M g K D Y p L 0 N o Y W 5 n Z W Q g V H l w Z S 5 7 Q 2 9 s d W 1 u M z A s M j l 9 J n F 1 b 3 Q 7 L C Z x d W 9 0 O 1 N l Y 3 R p b 2 4 x L 3 N h c D E w b G l u Z X M g K D Y p L 0 N o Y W 5 n Z W Q g V H l w Z S 5 7 Q 2 9 s d W 1 u M z E s M z B 9 J n F 1 b 3 Q 7 L C Z x d W 9 0 O 1 N l Y 3 R p b 2 4 x L 3 N h c D E w b G l u Z X M g K D Y p L 0 N o Y W 5 n Z W Q g V H l w Z S 5 7 Q 2 9 s d W 1 u M z I s M z F 9 J n F 1 b 3 Q 7 L C Z x d W 9 0 O 1 N l Y 3 R p b 2 4 x L 3 N h c D E w b G l u Z X M g K D Y p L 0 N o Y W 5 n Z W Q g V H l w Z S 5 7 Q 2 9 s d W 1 u M z M s M z J 9 J n F 1 b 3 Q 7 L C Z x d W 9 0 O 1 N l Y 3 R p b 2 4 x L 3 N h c D E w b G l u Z X M g K D Y p L 0 N o Y W 5 n Z W Q g V H l w Z S 5 7 Q 2 9 s d W 1 u M z Q s M z N 9 J n F 1 b 3 Q 7 L C Z x d W 9 0 O 1 N l Y 3 R p b 2 4 x L 3 N h c D E w b G l u Z X M g K D Y p L 0 N o Y W 5 n Z W Q g V H l w Z S 5 7 Q 2 9 s d W 1 u M z U s M z R 9 J n F 1 b 3 Q 7 L C Z x d W 9 0 O 1 N l Y 3 R p b 2 4 x L 3 N h c D E w b G l u Z X M g K D Y p L 0 N o Y W 5 n Z W Q g V H l w Z S 5 7 Q 2 9 s d W 1 u M z Y s M z V 9 J n F 1 b 3 Q 7 L C Z x d W 9 0 O 1 N l Y 3 R p b 2 4 x L 3 N h c D E w b G l u Z X M g K D Y p L 0 N o Y W 5 n Z W Q g V H l w Z S 5 7 Q 2 9 s d W 1 u M z c s M z Z 9 J n F 1 b 3 Q 7 L C Z x d W 9 0 O 1 N l Y 3 R p b 2 4 x L 3 N h c D E w b G l u Z X M g K D Y p L 0 N o Y W 5 n Z W Q g V H l w Z S 5 7 Q 2 9 s d W 1 u M z g s M z d 9 J n F 1 b 3 Q 7 L C Z x d W 9 0 O 1 N l Y 3 R p b 2 4 x L 3 N h c D E w b G l u Z X M g K D Y p L 0 N o Y W 5 n Z W Q g V H l w Z S 5 7 Q 2 9 s d W 1 u M z k s M z h 9 J n F 1 b 3 Q 7 L C Z x d W 9 0 O 1 N l Y 3 R p b 2 4 x L 3 N h c D E w b G l u Z X M g K D Y p L 0 N o Y W 5 n Z W Q g V H l w Z S 5 7 Q 2 9 s d W 1 u N D A s M z l 9 J n F 1 b 3 Q 7 L C Z x d W 9 0 O 1 N l Y 3 R p b 2 4 x L 3 N h c D E w b G l u Z X M g K D Y p L 0 N o Y W 5 n Z W Q g V H l w Z S 5 7 Q 2 9 s d W 1 u N D E s N D B 9 J n F 1 b 3 Q 7 L C Z x d W 9 0 O 1 N l Y 3 R p b 2 4 x L 3 N h c D E w b G l u Z X M g K D Y p L 0 N o Y W 5 n Z W Q g V H l w Z S 5 7 Q 2 9 s d W 1 u N D I s N D F 9 J n F 1 b 3 Q 7 L C Z x d W 9 0 O 1 N l Y 3 R p b 2 4 x L 3 N h c D E w b G l u Z X M g K D Y p L 0 N o Y W 5 n Z W Q g V H l w Z S 5 7 Q 2 9 s d W 1 u N D M s N D J 9 J n F 1 b 3 Q 7 L C Z x d W 9 0 O 1 N l Y 3 R p b 2 4 x L 3 N h c D E w b G l u Z X M g K D Y p L 0 N o Y W 5 n Z W Q g V H l w Z S 5 7 Q 2 9 s d W 1 u N D Q s N D N 9 J n F 1 b 3 Q 7 L C Z x d W 9 0 O 1 N l Y 3 R p b 2 4 x L 3 N h c D E w b G l u Z X M g K D Y p L 0 N o Y W 5 n Z W Q g V H l w Z S 5 7 Q 2 9 s d W 1 u N D U s N D R 9 J n F 1 b 3 Q 7 L C Z x d W 9 0 O 1 N l Y 3 R p b 2 4 x L 3 N h c D E w b G l u Z X M g K D Y p L 0 N o Y W 5 n Z W Q g V H l w Z S 5 7 Q 2 9 s d W 1 u N D Y s N D V 9 J n F 1 b 3 Q 7 L C Z x d W 9 0 O 1 N l Y 3 R p b 2 4 x L 3 N h c D E w b G l u Z X M g K D Y p L 0 N o Y W 5 n Z W Q g V H l w Z S 5 7 Q 2 9 s d W 1 u N D c s N D Z 9 J n F 1 b 3 Q 7 L C Z x d W 9 0 O 1 N l Y 3 R p b 2 4 x L 3 N h c D E w b G l u Z X M g K D Y p L 0 N o Y W 5 n Z W Q g V H l w Z S 5 7 Q 2 9 s d W 1 u N D g s N D d 9 J n F 1 b 3 Q 7 L C Z x d W 9 0 O 1 N l Y 3 R p b 2 4 x L 3 N h c D E w b G l u Z X M g K D Y p L 0 N o Y W 5 n Z W Q g V H l w Z S 5 7 Q 2 9 s d W 1 u N D k s N D h 9 J n F 1 b 3 Q 7 L C Z x d W 9 0 O 1 N l Y 3 R p b 2 4 x L 3 N h c D E w b G l u Z X M g K D Y p L 0 N o Y W 5 n Z W Q g V H l w Z S 5 7 Q 2 9 s d W 1 u N T A s N D l 9 J n F 1 b 3 Q 7 L C Z x d W 9 0 O 1 N l Y 3 R p b 2 4 x L 3 N h c D E w b G l u Z X M g K D Y p L 0 N o Y W 5 n Z W Q g V H l w Z S 5 7 Q 2 9 s d W 1 u N T E s N T B 9 J n F 1 b 3 Q 7 L C Z x d W 9 0 O 1 N l Y 3 R p b 2 4 x L 3 N h c D E w b G l u Z X M g K D Y p L 0 N o Y W 5 n Z W Q g V H l w Z S 5 7 Q 2 9 s d W 1 u N T I s N T F 9 J n F 1 b 3 Q 7 L C Z x d W 9 0 O 1 N l Y 3 R p b 2 4 x L 3 N h c D E w b G l u Z X M g K D Y p L 0 N o Y W 5 n Z W Q g V H l w Z S 5 7 Q 2 9 s d W 1 u N T M s N T J 9 J n F 1 b 3 Q 7 L C Z x d W 9 0 O 1 N l Y 3 R p b 2 4 x L 3 N h c D E w b G l u Z X M g K D Y p L 0 N o Y W 5 n Z W Q g V H l w Z S 5 7 Q 2 9 s d W 1 u N T Q s N T N 9 J n F 1 b 3 Q 7 L C Z x d W 9 0 O 1 N l Y 3 R p b 2 4 x L 3 N h c D E w b G l u Z X M g K D Y p L 0 N o Y W 5 n Z W Q g V H l w Z S 5 7 Q 2 9 s d W 1 u N T U s N T R 9 J n F 1 b 3 Q 7 L C Z x d W 9 0 O 1 N l Y 3 R p b 2 4 x L 3 N h c D E w b G l u Z X M g K D Y p L 0 N o Y W 5 n Z W Q g V H l w Z S 5 7 Q 2 9 s d W 1 u N T Y s N T V 9 J n F 1 b 3 Q 7 L C Z x d W 9 0 O 1 N l Y 3 R p b 2 4 x L 3 N h c D E w b G l u Z X M g K D Y p L 0 N o Y W 5 n Z W Q g V H l w Z S 5 7 Q 2 9 s d W 1 u N T c s N T Z 9 J n F 1 b 3 Q 7 L C Z x d W 9 0 O 1 N l Y 3 R p b 2 4 x L 3 N h c D E w b G l u Z X M g K D Y p L 0 N o Y W 5 n Z W Q g V H l w Z S 5 7 Q 2 9 s d W 1 u N T g s N T d 9 J n F 1 b 3 Q 7 L C Z x d W 9 0 O 1 N l Y 3 R p b 2 4 x L 3 N h c D E w b G l u Z X M g K D Y p L 0 N o Y W 5 n Z W Q g V H l w Z S 5 7 Q 2 9 s d W 1 u N T k s N T h 9 J n F 1 b 3 Q 7 L C Z x d W 9 0 O 1 N l Y 3 R p b 2 4 x L 3 N h c D E w b G l u Z X M g K D Y p L 0 N o Y W 5 n Z W Q g V H l w Z S 5 7 Q 2 9 s d W 1 u N j A s N T l 9 J n F 1 b 3 Q 7 L C Z x d W 9 0 O 1 N l Y 3 R p b 2 4 x L 3 N h c D E w b G l u Z X M g K D Y p L 0 N o Y W 5 n Z W Q g V H l w Z S 5 7 Q 2 9 s d W 1 u N j E s N j B 9 J n F 1 b 3 Q 7 L C Z x d W 9 0 O 1 N l Y 3 R p b 2 4 x L 3 N h c D E w b G l u Z X M g K D Y p L 0 N o Y W 5 n Z W Q g V H l w Z S 5 7 Q 2 9 s d W 1 u N j I s N j F 9 J n F 1 b 3 Q 7 L C Z x d W 9 0 O 1 N l Y 3 R p b 2 4 x L 3 N h c D E w b G l u Z X M g K D Y p L 0 N o Y W 5 n Z W Q g V H l w Z S 5 7 Q 2 9 s d W 1 u N j M s N j J 9 J n F 1 b 3 Q 7 L C Z x d W 9 0 O 1 N l Y 3 R p b 2 4 x L 3 N h c D E w b G l u Z X M g K D Y p L 0 N o Y W 5 n Z W Q g V H l w Z S 5 7 Q 2 9 s d W 1 u N j Q s N j N 9 J n F 1 b 3 Q 7 L C Z x d W 9 0 O 1 N l Y 3 R p b 2 4 x L 3 N h c D E w b G l u Z X M g K D Y p L 0 N o Y W 5 n Z W Q g V H l w Z S 5 7 Q 2 9 s d W 1 u N j U s N j R 9 J n F 1 b 3 Q 7 L C Z x d W 9 0 O 1 N l Y 3 R p b 2 4 x L 3 N h c D E w b G l u Z X M g K D Y p L 0 N o Y W 5 n Z W Q g V H l w Z S 5 7 Q 2 9 s d W 1 u N j Y s N j V 9 J n F 1 b 3 Q 7 L C Z x d W 9 0 O 1 N l Y 3 R p b 2 4 x L 3 N h c D E w b G l u Z X M g K D Y p L 0 N o Y W 5 n Z W Q g V H l w Z S 5 7 Q 2 9 s d W 1 u N j c s N j Z 9 J n F 1 b 3 Q 7 L C Z x d W 9 0 O 1 N l Y 3 R p b 2 4 x L 3 N h c D E w b G l u Z X M g K D Y p L 0 N o Y W 5 n Z W Q g V H l w Z S 5 7 Q 2 9 s d W 1 u N j g s N j d 9 J n F 1 b 3 Q 7 L C Z x d W 9 0 O 1 N l Y 3 R p b 2 4 x L 3 N h c D E w b G l u Z X M g K D Y p L 0 N o Y W 5 n Z W Q g V H l w Z S 5 7 Q 2 9 s d W 1 u N j k s N j h 9 J n F 1 b 3 Q 7 L C Z x d W 9 0 O 1 N l Y 3 R p b 2 4 x L 3 N h c D E w b G l u Z X M g K D Y p L 0 N o Y W 5 n Z W Q g V H l w Z S 5 7 Q 2 9 s d W 1 u N z A s N j l 9 J n F 1 b 3 Q 7 L C Z x d W 9 0 O 1 N l Y 3 R p b 2 4 x L 3 N h c D E w b G l u Z X M g K D Y p L 0 N o Y W 5 n Z W Q g V H l w Z S 5 7 Q 2 9 s d W 1 u N z E s N z B 9 J n F 1 b 3 Q 7 L C Z x d W 9 0 O 1 N l Y 3 R p b 2 4 x L 3 N h c D E w b G l u Z X M g K D Y p L 0 N o Y W 5 n Z W Q g V H l w Z S 5 7 Q 2 9 s d W 1 u N z I s N z F 9 J n F 1 b 3 Q 7 L C Z x d W 9 0 O 1 N l Y 3 R p b 2 4 x L 3 N h c D E w b G l u Z X M g K D Y p L 0 N o Y W 5 n Z W Q g V H l w Z S 5 7 Q 2 9 s d W 1 u N z M s N z J 9 J n F 1 b 3 Q 7 L C Z x d W 9 0 O 1 N l Y 3 R p b 2 4 x L 3 N h c D E w b G l u Z X M g K D Y p L 0 N o Y W 5 n Z W Q g V H l w Z S 5 7 Q 2 9 s d W 1 u N z Q s N z N 9 J n F 1 b 3 Q 7 L C Z x d W 9 0 O 1 N l Y 3 R p b 2 4 x L 3 N h c D E w b G l u Z X M g K D Y p L 0 N o Y W 5 n Z W Q g V H l w Z S 5 7 Q 2 9 s d W 1 u N z U s N z R 9 J n F 1 b 3 Q 7 L C Z x d W 9 0 O 1 N l Y 3 R p b 2 4 x L 3 N h c D E w b G l u Z X M g K D Y p L 0 N o Y W 5 n Z W Q g V H l w Z S 5 7 Q 2 9 s d W 1 u N z Y s N z V 9 J n F 1 b 3 Q 7 L C Z x d W 9 0 O 1 N l Y 3 R p b 2 4 x L 3 N h c D E w b G l u Z X M g K D Y p L 0 N o Y W 5 n Z W Q g V H l w Z S 5 7 Q 2 9 s d W 1 u N z c s N z Z 9 J n F 1 b 3 Q 7 L C Z x d W 9 0 O 1 N l Y 3 R p b 2 4 x L 3 N h c D E w b G l u Z X M g K D Y p L 0 N o Y W 5 n Z W Q g V H l w Z S 5 7 Q 2 9 s d W 1 u N z g s N z d 9 J n F 1 b 3 Q 7 L C Z x d W 9 0 O 1 N l Y 3 R p b 2 4 x L 3 N h c D E w b G l u Z X M g K D Y p L 0 N o Y W 5 n Z W Q g V H l w Z S 5 7 Q 2 9 s d W 1 u N z k s N z h 9 J n F 1 b 3 Q 7 L C Z x d W 9 0 O 1 N l Y 3 R p b 2 4 x L 3 N h c D E w b G l u Z X M g K D Y p L 0 N o Y W 5 n Z W Q g V H l w Z S 5 7 Q 2 9 s d W 1 u O D A s N z l 9 J n F 1 b 3 Q 7 L C Z x d W 9 0 O 1 N l Y 3 R p b 2 4 x L 3 N h c D E w b G l u Z X M g K D Y p L 0 N o Y W 5 n Z W Q g V H l w Z S 5 7 Q 2 9 s d W 1 u O D E s O D B 9 J n F 1 b 3 Q 7 L C Z x d W 9 0 O 1 N l Y 3 R p b 2 4 x L 3 N h c D E w b G l u Z X M g K D Y p L 0 N o Y W 5 n Z W Q g V H l w Z S 5 7 Q 2 9 s d W 1 u O D I s O D F 9 J n F 1 b 3 Q 7 L C Z x d W 9 0 O 1 N l Y 3 R p b 2 4 x L 3 N h c D E w b G l u Z X M g K D Y p L 0 N o Y W 5 n Z W Q g V H l w Z S 5 7 Q 2 9 s d W 1 u O D M s O D J 9 J n F 1 b 3 Q 7 L C Z x d W 9 0 O 1 N l Y 3 R p b 2 4 x L 3 N h c D E w b G l u Z X M g K D Y p L 0 N o Y W 5 n Z W Q g V H l w Z S 5 7 Q 2 9 s d W 1 u O D Q s O D N 9 J n F 1 b 3 Q 7 L C Z x d W 9 0 O 1 N l Y 3 R p b 2 4 x L 3 N h c D E w b G l u Z X M g K D Y p L 0 N o Y W 5 n Z W Q g V H l w Z S 5 7 Q 2 9 s d W 1 u O D U s O D R 9 J n F 1 b 3 Q 7 L C Z x d W 9 0 O 1 N l Y 3 R p b 2 4 x L 3 N h c D E w b G l u Z X M g K D Y p L 0 N o Y W 5 n Z W Q g V H l w Z S 5 7 Q 2 9 s d W 1 u O D Y s O D V 9 J n F 1 b 3 Q 7 L C Z x d W 9 0 O 1 N l Y 3 R p b 2 4 x L 3 N h c D E w b G l u Z X M g K D Y p L 0 N o Y W 5 n Z W Q g V H l w Z S 5 7 Q 2 9 s d W 1 u O D c s O D Z 9 J n F 1 b 3 Q 7 L C Z x d W 9 0 O 1 N l Y 3 R p b 2 4 x L 3 N h c D E w b G l u Z X M g K D Y p L 0 N o Y W 5 n Z W Q g V H l w Z S 5 7 Q 2 9 s d W 1 u O D g s O D d 9 J n F 1 b 3 Q 7 L C Z x d W 9 0 O 1 N l Y 3 R p b 2 4 x L 3 N h c D E w b G l u Z X M g K D Y p L 0 N o Y W 5 n Z W Q g V H l w Z S 5 7 Q 2 9 s d W 1 u O D k s O D h 9 J n F 1 b 3 Q 7 L C Z x d W 9 0 O 1 N l Y 3 R p b 2 4 x L 3 N h c D E w b G l u Z X M g K D Y p L 0 N o Y W 5 n Z W Q g V H l w Z S 5 7 Q 2 9 s d W 1 u O T A s O D l 9 J n F 1 b 3 Q 7 L C Z x d W 9 0 O 1 N l Y 3 R p b 2 4 x L 3 N h c D E w b G l u Z X M g K D Y p L 0 N o Y W 5 n Z W Q g V H l w Z S 5 7 Q 2 9 s d W 1 u O T E s O T B 9 J n F 1 b 3 Q 7 L C Z x d W 9 0 O 1 N l Y 3 R p b 2 4 x L 3 N h c D E w b G l u Z X M g K D Y p L 0 N o Y W 5 n Z W Q g V H l w Z S 5 7 Q 2 9 s d W 1 u O T I s O T F 9 J n F 1 b 3 Q 7 L C Z x d W 9 0 O 1 N l Y 3 R p b 2 4 x L 3 N h c D E w b G l u Z X M g K D Y p L 0 N o Y W 5 n Z W Q g V H l w Z S 5 7 Q 2 9 s d W 1 u O T M s O T J 9 J n F 1 b 3 Q 7 L C Z x d W 9 0 O 1 N l Y 3 R p b 2 4 x L 3 N h c D E w b G l u Z X M g K D Y p L 0 N o Y W 5 n Z W Q g V H l w Z S 5 7 Q 2 9 s d W 1 u O T Q s O T N 9 J n F 1 b 3 Q 7 L C Z x d W 9 0 O 1 N l Y 3 R p b 2 4 x L 3 N h c D E w b G l u Z X M g K D Y p L 0 N o Y W 5 n Z W Q g V H l w Z S 5 7 Q 2 9 s d W 1 u O T U s O T R 9 J n F 1 b 3 Q 7 L C Z x d W 9 0 O 1 N l Y 3 R p b 2 4 x L 3 N h c D E w b G l u Z X M g K D Y p L 0 N o Y W 5 n Z W Q g V H l w Z S 5 7 Q 2 9 s d W 1 u O T Y s O T V 9 J n F 1 b 3 Q 7 L C Z x d W 9 0 O 1 N l Y 3 R p b 2 4 x L 3 N h c D E w b G l u Z X M g K D Y p L 0 N o Y W 5 n Z W Q g V H l w Z S 5 7 Q 2 9 s d W 1 u O T c s O T Z 9 J n F 1 b 3 Q 7 L C Z x d W 9 0 O 1 N l Y 3 R p b 2 4 x L 3 N h c D E w b G l u Z X M g K D Y p L 0 N o Y W 5 n Z W Q g V H l w Z S 5 7 Q 2 9 s d W 1 u O T g s O T d 9 J n F 1 b 3 Q 7 L C Z x d W 9 0 O 1 N l Y 3 R p b 2 4 x L 3 N h c D E w b G l u Z X M g K D Y p L 0 N o Y W 5 n Z W Q g V H l w Z S 5 7 Q 2 9 s d W 1 u O T k s O T h 9 J n F 1 b 3 Q 7 L C Z x d W 9 0 O 1 N l Y 3 R p b 2 4 x L 3 N h c D E w b G l u Z X M g K D Y p L 0 N o Y W 5 n Z W Q g V H l w Z S 5 7 Q 2 9 s d W 1 u M T A w L D k 5 f S Z x d W 9 0 O y w m c X V v d D t T Z W N 0 a W 9 u M S 9 z Y X A x M G x p b m V z I C g 2 K S 9 D a G F u Z 2 V k I F R 5 c G U u e 0 N v b H V t b j E w M S w x M D B 9 J n F 1 b 3 Q 7 L C Z x d W 9 0 O 1 N l Y 3 R p b 2 4 x L 3 N h c D E w b G l u Z X M g K D Y p L 0 N o Y W 5 n Z W Q g V H l w Z S 5 7 Q 2 9 s d W 1 u M T A y L D E w M X 0 m c X V v d D s s J n F 1 b 3 Q 7 U 2 V j d G l v b j E v c 2 F w M T B s a W 5 l c y A o N i k v Q 2 h h b m d l Z C B U e X B l L n t D b 2 x 1 b W 4 x M D M s M T A y f S Z x d W 9 0 O y w m c X V v d D t T Z W N 0 a W 9 u M S 9 z Y X A x M G x p b m V z I C g 2 K S 9 D a G F u Z 2 V k I F R 5 c G U u e 0 N v b H V t b j E w N C w x M D N 9 J n F 1 b 3 Q 7 L C Z x d W 9 0 O 1 N l Y 3 R p b 2 4 x L 3 N h c D E w b G l u Z X M g K D Y p L 0 N o Y W 5 n Z W Q g V H l w Z S 5 7 Q 2 9 s d W 1 u M T A 1 L D E w N H 0 m c X V v d D s s J n F 1 b 3 Q 7 U 2 V j d G l v b j E v c 2 F w M T B s a W 5 l c y A o N i k v Q 2 h h b m d l Z C B U e X B l L n t D b 2 x 1 b W 4 x M D Y s M T A 1 f S Z x d W 9 0 O y w m c X V v d D t T Z W N 0 a W 9 u M S 9 z Y X A x M G x p b m V z I C g 2 K S 9 D a G F u Z 2 V k I F R 5 c G U u e 0 N v b H V t b j E w N y w x M D Z 9 J n F 1 b 3 Q 7 L C Z x d W 9 0 O 1 N l Y 3 R p b 2 4 x L 3 N h c D E w b G l u Z X M g K D Y p L 0 N o Y W 5 n Z W Q g V H l w Z S 5 7 Q 2 9 s d W 1 u M T A 4 L D E w N 3 0 m c X V v d D s s J n F 1 b 3 Q 7 U 2 V j d G l v b j E v c 2 F w M T B s a W 5 l c y A o N i k v Q 2 h h b m d l Z C B U e X B l L n t D b 2 x 1 b W 4 x M D k s M T A 4 f S Z x d W 9 0 O y w m c X V v d D t T Z W N 0 a W 9 u M S 9 z Y X A x M G x p b m V z I C g 2 K S 9 D a G F u Z 2 V k I F R 5 c G U u e 0 N v b H V t b j E x M C w x M D l 9 J n F 1 b 3 Q 7 L C Z x d W 9 0 O 1 N l Y 3 R p b 2 4 x L 3 N h c D E w b G l u Z X M g K D Y p L 0 N o Y W 5 n Z W Q g V H l w Z S 5 7 Q 2 9 s d W 1 u M T E x L D E x M H 0 m c X V v d D s s J n F 1 b 3 Q 7 U 2 V j d G l v b j E v c 2 F w M T B s a W 5 l c y A o N i k v Q 2 h h b m d l Z C B U e X B l L n t D b 2 x 1 b W 4 x M T I s M T E x f S Z x d W 9 0 O y w m c X V v d D t T Z W N 0 a W 9 u M S 9 z Y X A x M G x p b m V z I C g 2 K S 9 D a G F u Z 2 V k I F R 5 c G U u e 0 N v b H V t b j E x M y w x M T J 9 J n F 1 b 3 Q 7 L C Z x d W 9 0 O 1 N l Y 3 R p b 2 4 x L 3 N h c D E w b G l u Z X M g K D Y p L 0 N o Y W 5 n Z W Q g V H l w Z S 5 7 Q 2 9 s d W 1 u M T E 0 L D E x M 3 0 m c X V v d D s s J n F 1 b 3 Q 7 U 2 V j d G l v b j E v c 2 F w M T B s a W 5 l c y A o N i k v Q 2 h h b m d l Z C B U e X B l L n t D b 2 x 1 b W 4 x M T U s M T E 0 f S Z x d W 9 0 O y w m c X V v d D t T Z W N 0 a W 9 u M S 9 z Y X A x M G x p b m V z I C g 2 K S 9 D a G F u Z 2 V k I F R 5 c G U u e 0 N v b H V t b j E x N i w x M T V 9 J n F 1 b 3 Q 7 L C Z x d W 9 0 O 1 N l Y 3 R p b 2 4 x L 3 N h c D E w b G l u Z X M g K D Y p L 0 N o Y W 5 n Z W Q g V H l w Z S 5 7 Q 2 9 s d W 1 u M T E 3 L D E x N n 0 m c X V v d D s s J n F 1 b 3 Q 7 U 2 V j d G l v b j E v c 2 F w M T B s a W 5 l c y A o N i k v Q 2 h h b m d l Z C B U e X B l L n t D b 2 x 1 b W 4 x M T g s M T E 3 f S Z x d W 9 0 O y w m c X V v d D t T Z W N 0 a W 9 u M S 9 z Y X A x M G x p b m V z I C g 2 K S 9 D a G F u Z 2 V k I F R 5 c G U u e 0 N v b H V t b j E x O S w x M T h 9 J n F 1 b 3 Q 7 L C Z x d W 9 0 O 1 N l Y 3 R p b 2 4 x L 3 N h c D E w b G l u Z X M g K D Y p L 0 N o Y W 5 n Z W Q g V H l w Z S 5 7 Q 2 9 s d W 1 u M T I w L D E x O X 0 m c X V v d D s s J n F 1 b 3 Q 7 U 2 V j d G l v b j E v c 2 F w M T B s a W 5 l c y A o N i k v Q 2 h h b m d l Z C B U e X B l L n t D b 2 x 1 b W 4 x M j E s M T I w f S Z x d W 9 0 O y w m c X V v d D t T Z W N 0 a W 9 u M S 9 z Y X A x M G x p b m V z I C g 2 K S 9 D a G F u Z 2 V k I F R 5 c G U u e 0 N v b H V t b j E y M i w x M j F 9 J n F 1 b 3 Q 7 L C Z x d W 9 0 O 1 N l Y 3 R p b 2 4 x L 3 N h c D E w b G l u Z X M g K D Y p L 0 N o Y W 5 n Z W Q g V H l w Z S 5 7 Q 2 9 s d W 1 u M T I z L D E y M n 0 m c X V v d D s s J n F 1 b 3 Q 7 U 2 V j d G l v b j E v c 2 F w M T B s a W 5 l c y A o N i k v Q 2 h h b m d l Z C B U e X B l L n t D b 2 x 1 b W 4 x M j Q s M T I z f S Z x d W 9 0 O y w m c X V v d D t T Z W N 0 a W 9 u M S 9 z Y X A x M G x p b m V z I C g 2 K S 9 D a G F u Z 2 V k I F R 5 c G U u e 0 N v b H V t b j E y N S w x M j R 9 J n F 1 b 3 Q 7 L C Z x d W 9 0 O 1 N l Y 3 R p b 2 4 x L 3 N h c D E w b G l u Z X M g K D Y p L 0 N o Y W 5 n Z W Q g V H l w Z S 5 7 Q 2 9 s d W 1 u M T I 2 L D E y N X 0 m c X V v d D s s J n F 1 b 3 Q 7 U 2 V j d G l v b j E v c 2 F w M T B s a W 5 l c y A o N i k v Q 2 h h b m d l Z C B U e X B l L n t D b 2 x 1 b W 4 x M j c s M T I 2 f S Z x d W 9 0 O y w m c X V v d D t T Z W N 0 a W 9 u M S 9 z Y X A x M G x p b m V z I C g 2 K S 9 D a G F u Z 2 V k I F R 5 c G U u e 0 N v b H V t b j E y O C w x M j d 9 J n F 1 b 3 Q 7 L C Z x d W 9 0 O 1 N l Y 3 R p b 2 4 x L 3 N h c D E w b G l u Z X M g K D Y p L 0 N o Y W 5 n Z W Q g V H l w Z S 5 7 Q 2 9 s d W 1 u M T I 5 L D E y O H 0 m c X V v d D s s J n F 1 b 3 Q 7 U 2 V j d G l v b j E v c 2 F w M T B s a W 5 l c y A o N i k v Q 2 h h b m d l Z C B U e X B l L n t D b 2 x 1 b W 4 x M z A s M T I 5 f S Z x d W 9 0 O y w m c X V v d D t T Z W N 0 a W 9 u M S 9 z Y X A x M G x p b m V z I C g 2 K S 9 D a G F u Z 2 V k I F R 5 c G U u e 0 N v b H V t b j E z M S w x M z B 9 J n F 1 b 3 Q 7 L C Z x d W 9 0 O 1 N l Y 3 R p b 2 4 x L 3 N h c D E w b G l u Z X M g K D Y p L 0 N o Y W 5 n Z W Q g V H l w Z S 5 7 Q 2 9 s d W 1 u M T M y L D E z M X 0 m c X V v d D s s J n F 1 b 3 Q 7 U 2 V j d G l v b j E v c 2 F w M T B s a W 5 l c y A o N i k v Q 2 h h b m d l Z C B U e X B l L n t D b 2 x 1 b W 4 x M z M s M T M y f S Z x d W 9 0 O y w m c X V v d D t T Z W N 0 a W 9 u M S 9 z Y X A x M G x p b m V z I C g 2 K S 9 D a G F u Z 2 V k I F R 5 c G U u e 0 N v b H V t b j E z N C w x M z N 9 J n F 1 b 3 Q 7 L C Z x d W 9 0 O 1 N l Y 3 R p b 2 4 x L 3 N h c D E w b G l u Z X M g K D Y p L 0 N o Y W 5 n Z W Q g V H l w Z S 5 7 Q 2 9 s d W 1 u M T M 1 L D E z N H 0 m c X V v d D s s J n F 1 b 3 Q 7 U 2 V j d G l v b j E v c 2 F w M T B s a W 5 l c y A o N i k v Q 2 h h b m d l Z C B U e X B l L n t D b 2 x 1 b W 4 x M z Y s M T M 1 f S Z x d W 9 0 O y w m c X V v d D t T Z W N 0 a W 9 u M S 9 z Y X A x M G x p b m V z I C g 2 K S 9 D a G F u Z 2 V k I F R 5 c G U u e 0 N v b H V t b j E z N y w x M z Z 9 J n F 1 b 3 Q 7 L C Z x d W 9 0 O 1 N l Y 3 R p b 2 4 x L 3 N h c D E w b G l u Z X M g K D Y p L 0 N o Y W 5 n Z W Q g V H l w Z S 5 7 Q 2 9 s d W 1 u M T M 4 L D E z N 3 0 m c X V v d D s s J n F 1 b 3 Q 7 U 2 V j d G l v b j E v c 2 F w M T B s a W 5 l c y A o N i k v Q 2 h h b m d l Z C B U e X B l L n t D b 2 x 1 b W 4 x M z k s M T M 4 f S Z x d W 9 0 O y w m c X V v d D t T Z W N 0 a W 9 u M S 9 z Y X A x M G x p b m V z I C g 2 K S 9 D a G F u Z 2 V k I F R 5 c G U u e 0 N v b H V t b j E 0 M C w x M z l 9 J n F 1 b 3 Q 7 L C Z x d W 9 0 O 1 N l Y 3 R p b 2 4 x L 3 N h c D E w b G l u Z X M g K D Y p L 0 N o Y W 5 n Z W Q g V H l w Z S 5 7 Q 2 9 s d W 1 u M T Q x L D E 0 M H 0 m c X V v d D s s J n F 1 b 3 Q 7 U 2 V j d G l v b j E v c 2 F w M T B s a W 5 l c y A o N i k v Q 2 h h b m d l Z C B U e X B l L n t D b 2 x 1 b W 4 x N D I s M T Q x f S Z x d W 9 0 O y w m c X V v d D t T Z W N 0 a W 9 u M S 9 z Y X A x M G x p b m V z I C g 2 K S 9 D a G F u Z 2 V k I F R 5 c G U u e 0 N v b H V t b j E 0 M y w x N D J 9 J n F 1 b 3 Q 7 L C Z x d W 9 0 O 1 N l Y 3 R p b 2 4 x L 3 N h c D E w b G l u Z X M g K D Y p L 0 N o Y W 5 n Z W Q g V H l w Z S 5 7 Q 2 9 s d W 1 u M T Q 0 L D E 0 M 3 0 m c X V v d D s s J n F 1 b 3 Q 7 U 2 V j d G l v b j E v c 2 F w M T B s a W 5 l c y A o N i k v Q 2 h h b m d l Z C B U e X B l L n t D b 2 x 1 b W 4 x N D U s M T Q 0 f S Z x d W 9 0 O y w m c X V v d D t T Z W N 0 a W 9 u M S 9 z Y X A x M G x p b m V z I C g 2 K S 9 D a G F u Z 2 V k I F R 5 c G U u e 0 N v b H V t b j E 0 N i w x N D V 9 J n F 1 b 3 Q 7 L C Z x d W 9 0 O 1 N l Y 3 R p b 2 4 x L 3 N h c D E w b G l u Z X M g K D Y p L 0 N o Y W 5 n Z W Q g V H l w Z S 5 7 Q 2 9 s d W 1 u M T Q 3 L D E 0 N n 0 m c X V v d D s s J n F 1 b 3 Q 7 U 2 V j d G l v b j E v c 2 F w M T B s a W 5 l c y A o N i k v Q 2 h h b m d l Z C B U e X B l L n t D b 2 x 1 b W 4 x N D g s M T Q 3 f S Z x d W 9 0 O y w m c X V v d D t T Z W N 0 a W 9 u M S 9 z Y X A x M G x p b m V z I C g 2 K S 9 D a G F u Z 2 V k I F R 5 c G U u e 0 N v b H V t b j E 0 O S w x N D h 9 J n F 1 b 3 Q 7 L C Z x d W 9 0 O 1 N l Y 3 R p b 2 4 x L 3 N h c D E w b G l u Z X M g K D Y p L 0 N o Y W 5 n Z W Q g V H l w Z S 5 7 Q 2 9 s d W 1 u M T U w L D E 0 O X 0 m c X V v d D s s J n F 1 b 3 Q 7 U 2 V j d G l v b j E v c 2 F w M T B s a W 5 l c y A o N i k v Q 2 h h b m d l Z C B U e X B l L n t D b 2 x 1 b W 4 x N T E s M T U w f S Z x d W 9 0 O y w m c X V v d D t T Z W N 0 a W 9 u M S 9 z Y X A x M G x p b m V z I C g 2 K S 9 D a G F u Z 2 V k I F R 5 c G U u e 0 N v b H V t b j E 1 M i w x N T F 9 J n F 1 b 3 Q 7 L C Z x d W 9 0 O 1 N l Y 3 R p b 2 4 x L 3 N h c D E w b G l u Z X M g K D Y p L 0 N o Y W 5 n Z W Q g V H l w Z S 5 7 Q 2 9 s d W 1 u M T U z L D E 1 M n 0 m c X V v d D s s J n F 1 b 3 Q 7 U 2 V j d G l v b j E v c 2 F w M T B s a W 5 l c y A o N i k v Q 2 h h b m d l Z C B U e X B l L n t D b 2 x 1 b W 4 x N T Q s M T U z f S Z x d W 9 0 O y w m c X V v d D t T Z W N 0 a W 9 u M S 9 z Y X A x M G x p b m V z I C g 2 K S 9 D a G F u Z 2 V k I F R 5 c G U u e 0 N v b H V t b j E 1 N S w x N T R 9 J n F 1 b 3 Q 7 L C Z x d W 9 0 O 1 N l Y 3 R p b 2 4 x L 3 N h c D E w b G l u Z X M g K D Y p L 0 N o Y W 5 n Z W Q g V H l w Z S 5 7 Q 2 9 s d W 1 u M T U 2 L D E 1 N X 0 m c X V v d D s s J n F 1 b 3 Q 7 U 2 V j d G l v b j E v c 2 F w M T B s a W 5 l c y A o N i k v Q 2 h h b m d l Z C B U e X B l L n t D b 2 x 1 b W 4 x N T c s M T U 2 f S Z x d W 9 0 O y w m c X V v d D t T Z W N 0 a W 9 u M S 9 z Y X A x M G x p b m V z I C g 2 K S 9 D a G F u Z 2 V k I F R 5 c G U u e 0 N v b H V t b j E 1 O C w x N T d 9 J n F 1 b 3 Q 7 L C Z x d W 9 0 O 1 N l Y 3 R p b 2 4 x L 3 N h c D E w b G l u Z X M g K D Y p L 0 N o Y W 5 n Z W Q g V H l w Z S 5 7 Q 2 9 s d W 1 u M T U 5 L D E 1 O H 0 m c X V v d D s s J n F 1 b 3 Q 7 U 2 V j d G l v b j E v c 2 F w M T B s a W 5 l c y A o N i k v Q 2 h h b m d l Z C B U e X B l L n t D b 2 x 1 b W 4 x N j A s M T U 5 f S Z x d W 9 0 O y w m c X V v d D t T Z W N 0 a W 9 u M S 9 z Y X A x M G x p b m V z I C g 2 K S 9 D a G F u Z 2 V k I F R 5 c G U u e 0 N v b H V t b j E 2 M S w x N j B 9 J n F 1 b 3 Q 7 L C Z x d W 9 0 O 1 N l Y 3 R p b 2 4 x L 3 N h c D E w b G l u Z X M g K D Y p L 0 N o Y W 5 n Z W Q g V H l w Z S 5 7 Q 2 9 s d W 1 u M T Y y L D E 2 M X 0 m c X V v d D s s J n F 1 b 3 Q 7 U 2 V j d G l v b j E v c 2 F w M T B s a W 5 l c y A o N i k v Q 2 h h b m d l Z C B U e X B l L n t D b 2 x 1 b W 4 x N j M s M T Y y f S Z x d W 9 0 O y w m c X V v d D t T Z W N 0 a W 9 u M S 9 z Y X A x M G x p b m V z I C g 2 K S 9 D a G F u Z 2 V k I F R 5 c G U u e 0 N v b H V t b j E 2 N C w x N j N 9 J n F 1 b 3 Q 7 L C Z x d W 9 0 O 1 N l Y 3 R p b 2 4 x L 3 N h c D E w b G l u Z X M g K D Y p L 0 N o Y W 5 n Z W Q g V H l w Z S 5 7 Q 2 9 s d W 1 u M T Y 1 L D E 2 N H 0 m c X V v d D s s J n F 1 b 3 Q 7 U 2 V j d G l v b j E v c 2 F w M T B s a W 5 l c y A o N i k v Q 2 h h b m d l Z C B U e X B l L n t D b 2 x 1 b W 4 x N j Y s M T Y 1 f S Z x d W 9 0 O y w m c X V v d D t T Z W N 0 a W 9 u M S 9 z Y X A x M G x p b m V z I C g 2 K S 9 D a G F u Z 2 V k I F R 5 c G U u e 0 N v b H V t b j E 2 N y w x N j Z 9 J n F 1 b 3 Q 7 L C Z x d W 9 0 O 1 N l Y 3 R p b 2 4 x L 3 N h c D E w b G l u Z X M g K D Y p L 0 N o Y W 5 n Z W Q g V H l w Z S 5 7 Q 2 9 s d W 1 u M T Y 4 L D E 2 N 3 0 m c X V v d D s s J n F 1 b 3 Q 7 U 2 V j d G l v b j E v c 2 F w M T B s a W 5 l c y A o N i k v Q 2 h h b m d l Z C B U e X B l L n t D b 2 x 1 b W 4 x N j k s M T Y 4 f S Z x d W 9 0 O y w m c X V v d D t T Z W N 0 a W 9 u M S 9 z Y X A x M G x p b m V z I C g 2 K S 9 D a G F u Z 2 V k I F R 5 c G U u e 0 N v b H V t b j E 3 M C w x N j l 9 J n F 1 b 3 Q 7 L C Z x d W 9 0 O 1 N l Y 3 R p b 2 4 x L 3 N h c D E w b G l u Z X M g K D Y p L 0 N o Y W 5 n Z W Q g V H l w Z S 5 7 Q 2 9 s d W 1 u M T c x L D E 3 M H 0 m c X V v d D s s J n F 1 b 3 Q 7 U 2 V j d G l v b j E v c 2 F w M T B s a W 5 l c y A o N i k v Q 2 h h b m d l Z C B U e X B l L n t D b 2 x 1 b W 4 x N z I s M T c x f S Z x d W 9 0 O y w m c X V v d D t T Z W N 0 a W 9 u M S 9 z Y X A x M G x p b m V z I C g 2 K S 9 D a G F u Z 2 V k I F R 5 c G U u e 0 N v b H V t b j E 3 M y w x N z J 9 J n F 1 b 3 Q 7 L C Z x d W 9 0 O 1 N l Y 3 R p b 2 4 x L 3 N h c D E w b G l u Z X M g K D Y p L 0 N o Y W 5 n Z W Q g V H l w Z S 5 7 Q 2 9 s d W 1 u M T c 0 L D E 3 M 3 0 m c X V v d D s s J n F 1 b 3 Q 7 U 2 V j d G l v b j E v c 2 F w M T B s a W 5 l c y A o N i k v Q 2 h h b m d l Z C B U e X B l L n t D b 2 x 1 b W 4 x N z U s M T c 0 f S Z x d W 9 0 O y w m c X V v d D t T Z W N 0 a W 9 u M S 9 z Y X A x M G x p b m V z I C g 2 K S 9 D a G F u Z 2 V k I F R 5 c G U u e 0 N v b H V t b j E 3 N i w x N z V 9 J n F 1 b 3 Q 7 L C Z x d W 9 0 O 1 N l Y 3 R p b 2 4 x L 3 N h c D E w b G l u Z X M g K D Y p L 0 N o Y W 5 n Z W Q g V H l w Z S 5 7 Q 2 9 s d W 1 u M T c 3 L D E 3 N n 0 m c X V v d D s s J n F 1 b 3 Q 7 U 2 V j d G l v b j E v c 2 F w M T B s a W 5 l c y A o N i k v Q 2 h h b m d l Z C B U e X B l L n t D b 2 x 1 b W 4 x N z g s M T c 3 f S Z x d W 9 0 O y w m c X V v d D t T Z W N 0 a W 9 u M S 9 z Y X A x M G x p b m V z I C g 2 K S 9 D a G F u Z 2 V k I F R 5 c G U u e 0 N v b H V t b j E 3 O S w x N z h 9 J n F 1 b 3 Q 7 L C Z x d W 9 0 O 1 N l Y 3 R p b 2 4 x L 3 N h c D E w b G l u Z X M g K D Y p L 0 N o Y W 5 n Z W Q g V H l w Z S 5 7 Q 2 9 s d W 1 u M T g w L D E 3 O X 0 m c X V v d D s s J n F 1 b 3 Q 7 U 2 V j d G l v b j E v c 2 F w M T B s a W 5 l c y A o N i k v Q 2 h h b m d l Z C B U e X B l L n t D b 2 x 1 b W 4 x O D E s M T g w f S Z x d W 9 0 O y w m c X V v d D t T Z W N 0 a W 9 u M S 9 z Y X A x M G x p b m V z I C g 2 K S 9 D a G F u Z 2 V k I F R 5 c G U u e 0 N v b H V t b j E 4 M i w x O D F 9 J n F 1 b 3 Q 7 L C Z x d W 9 0 O 1 N l Y 3 R p b 2 4 x L 3 N h c D E w b G l u Z X M g K D Y p L 0 N o Y W 5 n Z W Q g V H l w Z S 5 7 Q 2 9 s d W 1 u M T g z L D E 4 M n 0 m c X V v d D s s J n F 1 b 3 Q 7 U 2 V j d G l v b j E v c 2 F w M T B s a W 5 l c y A o N i k v Q 2 h h b m d l Z C B U e X B l L n t D b 2 x 1 b W 4 x O D Q s M T g z f S Z x d W 9 0 O y w m c X V v d D t T Z W N 0 a W 9 u M S 9 z Y X A x M G x p b m V z I C g 2 K S 9 D a G F u Z 2 V k I F R 5 c G U u e 0 N v b H V t b j E 4 N S w x O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h c D E w b G l u Z X N O R V c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O C 0 x N l Q x M D o y O D o y M i 4 3 N D g 0 M z k 0 W i I g L z 4 8 R W 5 0 c n k g V H l w Z T 0 i R m l s b E N v b H V t b l R 5 c G V z I i B W Y W x 1 Z T 0 i c 0 J n T U R B d 1 l E Q m d Z R 0 F 3 T U d B d 0 1 E Q X d N R E F 3 T U R B d 0 1 E Q X d V R k J n W U R B d 0 1 E Q X d Z R 0 J n T U R C Z 0 1 E Q X d N R E F 3 W U Z C Z 0 1 G Q l F N R E F 3 T U R B d 0 1 G Q l F V R k F 3 T U Z B d 0 1 G Q l F V R k F 3 T U Z B d 0 1 G Q l F V R k F 3 T U Z B d 0 1 E Q l F V R k F 3 T U Z B d 0 1 G Q l F V R k F 3 T U R B d 0 1 G Q l F V R k F 3 T U R B d 0 1 E Q l F V R k F 3 T U Z B d 0 1 G Q l F V R k F 3 T U Z B d 0 1 E Q l F V R k F 3 T U Z B d 0 1 E Q l F V R k F 3 T U Z B d 0 1 E Q l F V R k F 3 T U Z B d 0 1 E Q l F V R k F 3 T U Z B d 0 1 E Q l F V R k F 3 T U Z B d 0 1 E Q l F V R k F 3 T U Z B d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L C Z x d W 9 0 O 0 N v b H V t b j g x J n F 1 b 3 Q 7 L C Z x d W 9 0 O 0 N v b H V t b j g y J n F 1 b 3 Q 7 L C Z x d W 9 0 O 0 N v b H V t b j g z J n F 1 b 3 Q 7 L C Z x d W 9 0 O 0 N v b H V t b j g 0 J n F 1 b 3 Q 7 L C Z x d W 9 0 O 0 N v b H V t b j g 1 J n F 1 b 3 Q 7 L C Z x d W 9 0 O 0 N v b H V t b j g 2 J n F 1 b 3 Q 7 L C Z x d W 9 0 O 0 N v b H V t b j g 3 J n F 1 b 3 Q 7 L C Z x d W 9 0 O 0 N v b H V t b j g 4 J n F 1 b 3 Q 7 L C Z x d W 9 0 O 0 N v b H V t b j g 5 J n F 1 b 3 Q 7 L C Z x d W 9 0 O 0 N v b H V t b j k w J n F 1 b 3 Q 7 L C Z x d W 9 0 O 0 N v b H V t b j k x J n F 1 b 3 Q 7 L C Z x d W 9 0 O 0 N v b H V t b j k y J n F 1 b 3 Q 7 L C Z x d W 9 0 O 0 N v b H V t b j k z J n F 1 b 3 Q 7 L C Z x d W 9 0 O 0 N v b H V t b j k 0 J n F 1 b 3 Q 7 L C Z x d W 9 0 O 0 N v b H V t b j k 1 J n F 1 b 3 Q 7 L C Z x d W 9 0 O 0 N v b H V t b j k 2 J n F 1 b 3 Q 7 L C Z x d W 9 0 O 0 N v b H V t b j k 3 J n F 1 b 3 Q 7 L C Z x d W 9 0 O 0 N v b H V t b j k 4 J n F 1 b 3 Q 7 L C Z x d W 9 0 O 0 N v b H V t b j k 5 J n F 1 b 3 Q 7 L C Z x d W 9 0 O 0 N v b H V t b j E w M C Z x d W 9 0 O y w m c X V v d D t D b 2 x 1 b W 4 x M D E m c X V v d D s s J n F 1 b 3 Q 7 Q 2 9 s d W 1 u M T A y J n F 1 b 3 Q 7 L C Z x d W 9 0 O 0 N v b H V t b j E w M y Z x d W 9 0 O y w m c X V v d D t D b 2 x 1 b W 4 x M D Q m c X V v d D s s J n F 1 b 3 Q 7 Q 2 9 s d W 1 u M T A 1 J n F 1 b 3 Q 7 L C Z x d W 9 0 O 0 N v b H V t b j E w N i Z x d W 9 0 O y w m c X V v d D t D b 2 x 1 b W 4 x M D c m c X V v d D s s J n F 1 b 3 Q 7 Q 2 9 s d W 1 u M T A 4 J n F 1 b 3 Q 7 L C Z x d W 9 0 O 0 N v b H V t b j E w O S Z x d W 9 0 O y w m c X V v d D t D b 2 x 1 b W 4 x M T A m c X V v d D s s J n F 1 b 3 Q 7 Q 2 9 s d W 1 u M T E x J n F 1 b 3 Q 7 L C Z x d W 9 0 O 0 N v b H V t b j E x M i Z x d W 9 0 O y w m c X V v d D t D b 2 x 1 b W 4 x M T M m c X V v d D s s J n F 1 b 3 Q 7 Q 2 9 s d W 1 u M T E 0 J n F 1 b 3 Q 7 L C Z x d W 9 0 O 0 N v b H V t b j E x N S Z x d W 9 0 O y w m c X V v d D t D b 2 x 1 b W 4 x M T Y m c X V v d D s s J n F 1 b 3 Q 7 Q 2 9 s d W 1 u M T E 3 J n F 1 b 3 Q 7 L C Z x d W 9 0 O 0 N v b H V t b j E x O C Z x d W 9 0 O y w m c X V v d D t D b 2 x 1 b W 4 x M T k m c X V v d D s s J n F 1 b 3 Q 7 Q 2 9 s d W 1 u M T I w J n F 1 b 3 Q 7 L C Z x d W 9 0 O 0 N v b H V t b j E y M S Z x d W 9 0 O y w m c X V v d D t D b 2 x 1 b W 4 x M j I m c X V v d D s s J n F 1 b 3 Q 7 Q 2 9 s d W 1 u M T I z J n F 1 b 3 Q 7 L C Z x d W 9 0 O 0 N v b H V t b j E y N C Z x d W 9 0 O y w m c X V v d D t D b 2 x 1 b W 4 x M j U m c X V v d D s s J n F 1 b 3 Q 7 Q 2 9 s d W 1 u M T I 2 J n F 1 b 3 Q 7 L C Z x d W 9 0 O 0 N v b H V t b j E y N y Z x d W 9 0 O y w m c X V v d D t D b 2 x 1 b W 4 x M j g m c X V v d D s s J n F 1 b 3 Q 7 Q 2 9 s d W 1 u M T I 5 J n F 1 b 3 Q 7 L C Z x d W 9 0 O 0 N v b H V t b j E z M C Z x d W 9 0 O y w m c X V v d D t D b 2 x 1 b W 4 x M z E m c X V v d D s s J n F 1 b 3 Q 7 Q 2 9 s d W 1 u M T M y J n F 1 b 3 Q 7 L C Z x d W 9 0 O 0 N v b H V t b j E z M y Z x d W 9 0 O y w m c X V v d D t D b 2 x 1 b W 4 x M z Q m c X V v d D s s J n F 1 b 3 Q 7 Q 2 9 s d W 1 u M T M 1 J n F 1 b 3 Q 7 L C Z x d W 9 0 O 0 N v b H V t b j E z N i Z x d W 9 0 O y w m c X V v d D t D b 2 x 1 b W 4 x M z c m c X V v d D s s J n F 1 b 3 Q 7 Q 2 9 s d W 1 u M T M 4 J n F 1 b 3 Q 7 L C Z x d W 9 0 O 0 N v b H V t b j E z O S Z x d W 9 0 O y w m c X V v d D t D b 2 x 1 b W 4 x N D A m c X V v d D s s J n F 1 b 3 Q 7 Q 2 9 s d W 1 u M T Q x J n F 1 b 3 Q 7 L C Z x d W 9 0 O 0 N v b H V t b j E 0 M i Z x d W 9 0 O y w m c X V v d D t D b 2 x 1 b W 4 x N D M m c X V v d D s s J n F 1 b 3 Q 7 Q 2 9 s d W 1 u M T Q 0 J n F 1 b 3 Q 7 L C Z x d W 9 0 O 0 N v b H V t b j E 0 N S Z x d W 9 0 O y w m c X V v d D t D b 2 x 1 b W 4 x N D Y m c X V v d D s s J n F 1 b 3 Q 7 Q 2 9 s d W 1 u M T Q 3 J n F 1 b 3 Q 7 L C Z x d W 9 0 O 0 N v b H V t b j E 0 O C Z x d W 9 0 O y w m c X V v d D t D b 2 x 1 b W 4 x N D k m c X V v d D s s J n F 1 b 3 Q 7 Q 2 9 s d W 1 u M T U w J n F 1 b 3 Q 7 L C Z x d W 9 0 O 0 N v b H V t b j E 1 M S Z x d W 9 0 O y w m c X V v d D t D b 2 x 1 b W 4 x N T I m c X V v d D s s J n F 1 b 3 Q 7 Q 2 9 s d W 1 u M T U z J n F 1 b 3 Q 7 L C Z x d W 9 0 O 0 N v b H V t b j E 1 N C Z x d W 9 0 O y w m c X V v d D t D b 2 x 1 b W 4 x N T U m c X V v d D s s J n F 1 b 3 Q 7 Q 2 9 s d W 1 u M T U 2 J n F 1 b 3 Q 7 L C Z x d W 9 0 O 0 N v b H V t b j E 1 N y Z x d W 9 0 O y w m c X V v d D t D b 2 x 1 b W 4 x N T g m c X V v d D s s J n F 1 b 3 Q 7 Q 2 9 s d W 1 u M T U 5 J n F 1 b 3 Q 7 L C Z x d W 9 0 O 0 N v b H V t b j E 2 M C Z x d W 9 0 O y w m c X V v d D t D b 2 x 1 b W 4 x N j E m c X V v d D s s J n F 1 b 3 Q 7 Q 2 9 s d W 1 u M T Y y J n F 1 b 3 Q 7 L C Z x d W 9 0 O 0 N v b H V t b j E 2 M y Z x d W 9 0 O y w m c X V v d D t D b 2 x 1 b W 4 x N j Q m c X V v d D s s J n F 1 b 3 Q 7 Q 2 9 s d W 1 u M T Y 1 J n F 1 b 3 Q 7 L C Z x d W 9 0 O 0 N v b H V t b j E 2 N i Z x d W 9 0 O y w m c X V v d D t D b 2 x 1 b W 4 x N j c m c X V v d D s s J n F 1 b 3 Q 7 Q 2 9 s d W 1 u M T Y 4 J n F 1 b 3 Q 7 L C Z x d W 9 0 O 0 N v b H V t b j E 2 O S Z x d W 9 0 O y w m c X V v d D t D b 2 x 1 b W 4 x N z A m c X V v d D s s J n F 1 b 3 Q 7 Q 2 9 s d W 1 u M T c x J n F 1 b 3 Q 7 L C Z x d W 9 0 O 0 N v b H V t b j E 3 M i Z x d W 9 0 O y w m c X V v d D t D b 2 x 1 b W 4 x N z M m c X V v d D s s J n F 1 b 3 Q 7 Q 2 9 s d W 1 u M T c 0 J n F 1 b 3 Q 7 L C Z x d W 9 0 O 0 N v b H V t b j E 3 N S Z x d W 9 0 O y w m c X V v d D t D b 2 x 1 b W 4 x N z Y m c X V v d D s s J n F 1 b 3 Q 7 Q 2 9 s d W 1 u M T c 3 J n F 1 b 3 Q 7 L C Z x d W 9 0 O 0 N v b H V t b j E 3 O C Z x d W 9 0 O y w m c X V v d D t D b 2 x 1 b W 4 x N z k m c X V v d D s s J n F 1 b 3 Q 7 Q 2 9 s d W 1 u M T g w J n F 1 b 3 Q 7 L C Z x d W 9 0 O 0 N v b H V t b j E 4 M S Z x d W 9 0 O y w m c X V v d D t D b 2 x 1 b W 4 x O D I m c X V v d D s s J n F 1 b 3 Q 7 Q 2 9 s d W 1 u M T g z J n F 1 b 3 Q 7 L C Z x d W 9 0 O 0 N v b H V t b j E 4 N C Z x d W 9 0 O y w m c X V v d D t D b 2 x 1 b W 4 x O D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E 4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F w M T B s a W 5 l c 0 5 F V y 9 D a G F u Z 2 V k I F R 5 c G U u e 0 N v b H V t b j E s M H 0 m c X V v d D s s J n F 1 b 3 Q 7 U 2 V j d G l v b j E v c 2 F w M T B s a W 5 l c 0 5 F V y 9 D a G F u Z 2 V k I F R 5 c G U u e 0 N v b H V t b j I s M X 0 m c X V v d D s s J n F 1 b 3 Q 7 U 2 V j d G l v b j E v c 2 F w M T B s a W 5 l c 0 5 F V y 9 D a G F u Z 2 V k I F R 5 c G U u e 0 N v b H V t b j M s M n 0 m c X V v d D s s J n F 1 b 3 Q 7 U 2 V j d G l v b j E v c 2 F w M T B s a W 5 l c 0 5 F V y 9 D a G F u Z 2 V k I F R 5 c G U u e 0 N v b H V t b j Q s M 3 0 m c X V v d D s s J n F 1 b 3 Q 7 U 2 V j d G l v b j E v c 2 F w M T B s a W 5 l c 0 5 F V y 9 D a G F u Z 2 V k I F R 5 c G U u e 0 N v b H V t b j U s N H 0 m c X V v d D s s J n F 1 b 3 Q 7 U 2 V j d G l v b j E v c 2 F w M T B s a W 5 l c 0 5 F V y 9 D a G F u Z 2 V k I F R 5 c G U u e 0 N v b H V t b j Y s N X 0 m c X V v d D s s J n F 1 b 3 Q 7 U 2 V j d G l v b j E v c 2 F w M T B s a W 5 l c 0 5 F V y 9 D a G F u Z 2 V k I F R 5 c G U u e 0 N v b H V t b j c s N n 0 m c X V v d D s s J n F 1 b 3 Q 7 U 2 V j d G l v b j E v c 2 F w M T B s a W 5 l c 0 5 F V y 9 D a G F u Z 2 V k I F R 5 c G U u e 0 N v b H V t b j g s N 3 0 m c X V v d D s s J n F 1 b 3 Q 7 U 2 V j d G l v b j E v c 2 F w M T B s a W 5 l c 0 5 F V y 9 D a G F u Z 2 V k I F R 5 c G U u e 0 N v b H V t b j k s O H 0 m c X V v d D s s J n F 1 b 3 Q 7 U 2 V j d G l v b j E v c 2 F w M T B s a W 5 l c 0 5 F V y 9 D a G F u Z 2 V k I F R 5 c G U u e 0 N v b H V t b j E w L D l 9 J n F 1 b 3 Q 7 L C Z x d W 9 0 O 1 N l Y 3 R p b 2 4 x L 3 N h c D E w b G l u Z X N O R V c v Q 2 h h b m d l Z C B U e X B l L n t D b 2 x 1 b W 4 x M S w x M H 0 m c X V v d D s s J n F 1 b 3 Q 7 U 2 V j d G l v b j E v c 2 F w M T B s a W 5 l c 0 5 F V y 9 D a G F u Z 2 V k I F R 5 c G U u e 0 N v b H V t b j E y L D E x f S Z x d W 9 0 O y w m c X V v d D t T Z W N 0 a W 9 u M S 9 z Y X A x M G x p b m V z T k V X L 0 N o Y W 5 n Z W Q g V H l w Z S 5 7 Q 2 9 s d W 1 u M T M s M T J 9 J n F 1 b 3 Q 7 L C Z x d W 9 0 O 1 N l Y 3 R p b 2 4 x L 3 N h c D E w b G l u Z X N O R V c v Q 2 h h b m d l Z C B U e X B l L n t D b 2 x 1 b W 4 x N C w x M 3 0 m c X V v d D s s J n F 1 b 3 Q 7 U 2 V j d G l v b j E v c 2 F w M T B s a W 5 l c 0 5 F V y 9 D a G F u Z 2 V k I F R 5 c G U u e 0 N v b H V t b j E 1 L D E 0 f S Z x d W 9 0 O y w m c X V v d D t T Z W N 0 a W 9 u M S 9 z Y X A x M G x p b m V z T k V X L 0 N o Y W 5 n Z W Q g V H l w Z S 5 7 Q 2 9 s d W 1 u M T Y s M T V 9 J n F 1 b 3 Q 7 L C Z x d W 9 0 O 1 N l Y 3 R p b 2 4 x L 3 N h c D E w b G l u Z X N O R V c v Q 2 h h b m d l Z C B U e X B l L n t D b 2 x 1 b W 4 x N y w x N n 0 m c X V v d D s s J n F 1 b 3 Q 7 U 2 V j d G l v b j E v c 2 F w M T B s a W 5 l c 0 5 F V y 9 D a G F u Z 2 V k I F R 5 c G U u e 0 N v b H V t b j E 4 L D E 3 f S Z x d W 9 0 O y w m c X V v d D t T Z W N 0 a W 9 u M S 9 z Y X A x M G x p b m V z T k V X L 0 N o Y W 5 n Z W Q g V H l w Z S 5 7 Q 2 9 s d W 1 u M T k s M T h 9 J n F 1 b 3 Q 7 L C Z x d W 9 0 O 1 N l Y 3 R p b 2 4 x L 3 N h c D E w b G l u Z X N O R V c v Q 2 h h b m d l Z C B U e X B l L n t D b 2 x 1 b W 4 y M C w x O X 0 m c X V v d D s s J n F 1 b 3 Q 7 U 2 V j d G l v b j E v c 2 F w M T B s a W 5 l c 0 5 F V y 9 D a G F u Z 2 V k I F R 5 c G U u e 0 N v b H V t b j I x L D I w f S Z x d W 9 0 O y w m c X V v d D t T Z W N 0 a W 9 u M S 9 z Y X A x M G x p b m V z T k V X L 0 N o Y W 5 n Z W Q g V H l w Z S 5 7 Q 2 9 s d W 1 u M j I s M j F 9 J n F 1 b 3 Q 7 L C Z x d W 9 0 O 1 N l Y 3 R p b 2 4 x L 3 N h c D E w b G l u Z X N O R V c v Q 2 h h b m d l Z C B U e X B l L n t D b 2 x 1 b W 4 y M y w y M n 0 m c X V v d D s s J n F 1 b 3 Q 7 U 2 V j d G l v b j E v c 2 F w M T B s a W 5 l c 0 5 F V y 9 D a G F u Z 2 V k I F R 5 c G U u e 0 N v b H V t b j I 0 L D I z f S Z x d W 9 0 O y w m c X V v d D t T Z W N 0 a W 9 u M S 9 z Y X A x M G x p b m V z T k V X L 0 N o Y W 5 n Z W Q g V H l w Z S 5 7 Q 2 9 s d W 1 u M j U s M j R 9 J n F 1 b 3 Q 7 L C Z x d W 9 0 O 1 N l Y 3 R p b 2 4 x L 3 N h c D E w b G l u Z X N O R V c v Q 2 h h b m d l Z C B U e X B l L n t D b 2 x 1 b W 4 y N i w y N X 0 m c X V v d D s s J n F 1 b 3 Q 7 U 2 V j d G l v b j E v c 2 F w M T B s a W 5 l c 0 5 F V y 9 D a G F u Z 2 V k I F R 5 c G U u e 0 N v b H V t b j I 3 L D I 2 f S Z x d W 9 0 O y w m c X V v d D t T Z W N 0 a W 9 u M S 9 z Y X A x M G x p b m V z T k V X L 0 N o Y W 5 n Z W Q g V H l w Z S 5 7 Q 2 9 s d W 1 u M j g s M j d 9 J n F 1 b 3 Q 7 L C Z x d W 9 0 O 1 N l Y 3 R p b 2 4 x L 3 N h c D E w b G l u Z X N O R V c v Q 2 h h b m d l Z C B U e X B l L n t D b 2 x 1 b W 4 y O S w y O H 0 m c X V v d D s s J n F 1 b 3 Q 7 U 2 V j d G l v b j E v c 2 F w M T B s a W 5 l c 0 5 F V y 9 D a G F u Z 2 V k I F R 5 c G U u e 0 N v b H V t b j M w L D I 5 f S Z x d W 9 0 O y w m c X V v d D t T Z W N 0 a W 9 u M S 9 z Y X A x M G x p b m V z T k V X L 0 N o Y W 5 n Z W Q g V H l w Z S 5 7 Q 2 9 s d W 1 u M z E s M z B 9 J n F 1 b 3 Q 7 L C Z x d W 9 0 O 1 N l Y 3 R p b 2 4 x L 3 N h c D E w b G l u Z X N O R V c v Q 2 h h b m d l Z C B U e X B l L n t D b 2 x 1 b W 4 z M i w z M X 0 m c X V v d D s s J n F 1 b 3 Q 7 U 2 V j d G l v b j E v c 2 F w M T B s a W 5 l c 0 5 F V y 9 D a G F u Z 2 V k I F R 5 c G U u e 0 N v b H V t b j M z L D M y f S Z x d W 9 0 O y w m c X V v d D t T Z W N 0 a W 9 u M S 9 z Y X A x M G x p b m V z T k V X L 0 N o Y W 5 n Z W Q g V H l w Z S 5 7 Q 2 9 s d W 1 u M z Q s M z N 9 J n F 1 b 3 Q 7 L C Z x d W 9 0 O 1 N l Y 3 R p b 2 4 x L 3 N h c D E w b G l u Z X N O R V c v Q 2 h h b m d l Z C B U e X B l L n t D b 2 x 1 b W 4 z N S w z N H 0 m c X V v d D s s J n F 1 b 3 Q 7 U 2 V j d G l v b j E v c 2 F w M T B s a W 5 l c 0 5 F V y 9 D a G F u Z 2 V k I F R 5 c G U u e 0 N v b H V t b j M 2 L D M 1 f S Z x d W 9 0 O y w m c X V v d D t T Z W N 0 a W 9 u M S 9 z Y X A x M G x p b m V z T k V X L 0 N o Y W 5 n Z W Q g V H l w Z S 5 7 Q 2 9 s d W 1 u M z c s M z Z 9 J n F 1 b 3 Q 7 L C Z x d W 9 0 O 1 N l Y 3 R p b 2 4 x L 3 N h c D E w b G l u Z X N O R V c v Q 2 h h b m d l Z C B U e X B l L n t D b 2 x 1 b W 4 z O C w z N 3 0 m c X V v d D s s J n F 1 b 3 Q 7 U 2 V j d G l v b j E v c 2 F w M T B s a W 5 l c 0 5 F V y 9 D a G F u Z 2 V k I F R 5 c G U u e 0 N v b H V t b j M 5 L D M 4 f S Z x d W 9 0 O y w m c X V v d D t T Z W N 0 a W 9 u M S 9 z Y X A x M G x p b m V z T k V X L 0 N o Y W 5 n Z W Q g V H l w Z S 5 7 Q 2 9 s d W 1 u N D A s M z l 9 J n F 1 b 3 Q 7 L C Z x d W 9 0 O 1 N l Y 3 R p b 2 4 x L 3 N h c D E w b G l u Z X N O R V c v Q 2 h h b m d l Z C B U e X B l L n t D b 2 x 1 b W 4 0 M S w 0 M H 0 m c X V v d D s s J n F 1 b 3 Q 7 U 2 V j d G l v b j E v c 2 F w M T B s a W 5 l c 0 5 F V y 9 D a G F u Z 2 V k I F R 5 c G U u e 0 N v b H V t b j Q y L D Q x f S Z x d W 9 0 O y w m c X V v d D t T Z W N 0 a W 9 u M S 9 z Y X A x M G x p b m V z T k V X L 0 N o Y W 5 n Z W Q g V H l w Z S 5 7 Q 2 9 s d W 1 u N D M s N D J 9 J n F 1 b 3 Q 7 L C Z x d W 9 0 O 1 N l Y 3 R p b 2 4 x L 3 N h c D E w b G l u Z X N O R V c v Q 2 h h b m d l Z C B U e X B l L n t D b 2 x 1 b W 4 0 N C w 0 M 3 0 m c X V v d D s s J n F 1 b 3 Q 7 U 2 V j d G l v b j E v c 2 F w M T B s a W 5 l c 0 5 F V y 9 D a G F u Z 2 V k I F R 5 c G U u e 0 N v b H V t b j Q 1 L D Q 0 f S Z x d W 9 0 O y w m c X V v d D t T Z W N 0 a W 9 u M S 9 z Y X A x M G x p b m V z T k V X L 0 N o Y W 5 n Z W Q g V H l w Z S 5 7 Q 2 9 s d W 1 u N D Y s N D V 9 J n F 1 b 3 Q 7 L C Z x d W 9 0 O 1 N l Y 3 R p b 2 4 x L 3 N h c D E w b G l u Z X N O R V c v Q 2 h h b m d l Z C B U e X B l L n t D b 2 x 1 b W 4 0 N y w 0 N n 0 m c X V v d D s s J n F 1 b 3 Q 7 U 2 V j d G l v b j E v c 2 F w M T B s a W 5 l c 0 5 F V y 9 D a G F u Z 2 V k I F R 5 c G U u e 0 N v b H V t b j Q 4 L D Q 3 f S Z x d W 9 0 O y w m c X V v d D t T Z W N 0 a W 9 u M S 9 z Y X A x M G x p b m V z T k V X L 0 N o Y W 5 n Z W Q g V H l w Z S 5 7 Q 2 9 s d W 1 u N D k s N D h 9 J n F 1 b 3 Q 7 L C Z x d W 9 0 O 1 N l Y 3 R p b 2 4 x L 3 N h c D E w b G l u Z X N O R V c v Q 2 h h b m d l Z C B U e X B l L n t D b 2 x 1 b W 4 1 M C w 0 O X 0 m c X V v d D s s J n F 1 b 3 Q 7 U 2 V j d G l v b j E v c 2 F w M T B s a W 5 l c 0 5 F V y 9 D a G F u Z 2 V k I F R 5 c G U u e 0 N v b H V t b j U x L D U w f S Z x d W 9 0 O y w m c X V v d D t T Z W N 0 a W 9 u M S 9 z Y X A x M G x p b m V z T k V X L 0 N o Y W 5 n Z W Q g V H l w Z S 5 7 Q 2 9 s d W 1 u N T I s N T F 9 J n F 1 b 3 Q 7 L C Z x d W 9 0 O 1 N l Y 3 R p b 2 4 x L 3 N h c D E w b G l u Z X N O R V c v Q 2 h h b m d l Z C B U e X B l L n t D b 2 x 1 b W 4 1 M y w 1 M n 0 m c X V v d D s s J n F 1 b 3 Q 7 U 2 V j d G l v b j E v c 2 F w M T B s a W 5 l c 0 5 F V y 9 D a G F u Z 2 V k I F R 5 c G U u e 0 N v b H V t b j U 0 L D U z f S Z x d W 9 0 O y w m c X V v d D t T Z W N 0 a W 9 u M S 9 z Y X A x M G x p b m V z T k V X L 0 N o Y W 5 n Z W Q g V H l w Z S 5 7 Q 2 9 s d W 1 u N T U s N T R 9 J n F 1 b 3 Q 7 L C Z x d W 9 0 O 1 N l Y 3 R p b 2 4 x L 3 N h c D E w b G l u Z X N O R V c v Q 2 h h b m d l Z C B U e X B l L n t D b 2 x 1 b W 4 1 N i w 1 N X 0 m c X V v d D s s J n F 1 b 3 Q 7 U 2 V j d G l v b j E v c 2 F w M T B s a W 5 l c 0 5 F V y 9 D a G F u Z 2 V k I F R 5 c G U u e 0 N v b H V t b j U 3 L D U 2 f S Z x d W 9 0 O y w m c X V v d D t T Z W N 0 a W 9 u M S 9 z Y X A x M G x p b m V z T k V X L 0 N o Y W 5 n Z W Q g V H l w Z S 5 7 Q 2 9 s d W 1 u N T g s N T d 9 J n F 1 b 3 Q 7 L C Z x d W 9 0 O 1 N l Y 3 R p b 2 4 x L 3 N h c D E w b G l u Z X N O R V c v Q 2 h h b m d l Z C B U e X B l L n t D b 2 x 1 b W 4 1 O S w 1 O H 0 m c X V v d D s s J n F 1 b 3 Q 7 U 2 V j d G l v b j E v c 2 F w M T B s a W 5 l c 0 5 F V y 9 D a G F u Z 2 V k I F R 5 c G U u e 0 N v b H V t b j Y w L D U 5 f S Z x d W 9 0 O y w m c X V v d D t T Z W N 0 a W 9 u M S 9 z Y X A x M G x p b m V z T k V X L 0 N o Y W 5 n Z W Q g V H l w Z S 5 7 Q 2 9 s d W 1 u N j E s N j B 9 J n F 1 b 3 Q 7 L C Z x d W 9 0 O 1 N l Y 3 R p b 2 4 x L 3 N h c D E w b G l u Z X N O R V c v Q 2 h h b m d l Z C B U e X B l L n t D b 2 x 1 b W 4 2 M i w 2 M X 0 m c X V v d D s s J n F 1 b 3 Q 7 U 2 V j d G l v b j E v c 2 F w M T B s a W 5 l c 0 5 F V y 9 D a G F u Z 2 V k I F R 5 c G U u e 0 N v b H V t b j Y z L D Y y f S Z x d W 9 0 O y w m c X V v d D t T Z W N 0 a W 9 u M S 9 z Y X A x M G x p b m V z T k V X L 0 N o Y W 5 n Z W Q g V H l w Z S 5 7 Q 2 9 s d W 1 u N j Q s N j N 9 J n F 1 b 3 Q 7 L C Z x d W 9 0 O 1 N l Y 3 R p b 2 4 x L 3 N h c D E w b G l u Z X N O R V c v Q 2 h h b m d l Z C B U e X B l L n t D b 2 x 1 b W 4 2 N S w 2 N H 0 m c X V v d D s s J n F 1 b 3 Q 7 U 2 V j d G l v b j E v c 2 F w M T B s a W 5 l c 0 5 F V y 9 D a G F u Z 2 V k I F R 5 c G U u e 0 N v b H V t b j Y 2 L D Y 1 f S Z x d W 9 0 O y w m c X V v d D t T Z W N 0 a W 9 u M S 9 z Y X A x M G x p b m V z T k V X L 0 N o Y W 5 n Z W Q g V H l w Z S 5 7 Q 2 9 s d W 1 u N j c s N j Z 9 J n F 1 b 3 Q 7 L C Z x d W 9 0 O 1 N l Y 3 R p b 2 4 x L 3 N h c D E w b G l u Z X N O R V c v Q 2 h h b m d l Z C B U e X B l L n t D b 2 x 1 b W 4 2 O C w 2 N 3 0 m c X V v d D s s J n F 1 b 3 Q 7 U 2 V j d G l v b j E v c 2 F w M T B s a W 5 l c 0 5 F V y 9 D a G F u Z 2 V k I F R 5 c G U u e 0 N v b H V t b j Y 5 L D Y 4 f S Z x d W 9 0 O y w m c X V v d D t T Z W N 0 a W 9 u M S 9 z Y X A x M G x p b m V z T k V X L 0 N o Y W 5 n Z W Q g V H l w Z S 5 7 Q 2 9 s d W 1 u N z A s N j l 9 J n F 1 b 3 Q 7 L C Z x d W 9 0 O 1 N l Y 3 R p b 2 4 x L 3 N h c D E w b G l u Z X N O R V c v Q 2 h h b m d l Z C B U e X B l L n t D b 2 x 1 b W 4 3 M S w 3 M H 0 m c X V v d D s s J n F 1 b 3 Q 7 U 2 V j d G l v b j E v c 2 F w M T B s a W 5 l c 0 5 F V y 9 D a G F u Z 2 V k I F R 5 c G U u e 0 N v b H V t b j c y L D c x f S Z x d W 9 0 O y w m c X V v d D t T Z W N 0 a W 9 u M S 9 z Y X A x M G x p b m V z T k V X L 0 N o Y W 5 n Z W Q g V H l w Z S 5 7 Q 2 9 s d W 1 u N z M s N z J 9 J n F 1 b 3 Q 7 L C Z x d W 9 0 O 1 N l Y 3 R p b 2 4 x L 3 N h c D E w b G l u Z X N O R V c v Q 2 h h b m d l Z C B U e X B l L n t D b 2 x 1 b W 4 3 N C w 3 M 3 0 m c X V v d D s s J n F 1 b 3 Q 7 U 2 V j d G l v b j E v c 2 F w M T B s a W 5 l c 0 5 F V y 9 D a G F u Z 2 V k I F R 5 c G U u e 0 N v b H V t b j c 1 L D c 0 f S Z x d W 9 0 O y w m c X V v d D t T Z W N 0 a W 9 u M S 9 z Y X A x M G x p b m V z T k V X L 0 N o Y W 5 n Z W Q g V H l w Z S 5 7 Q 2 9 s d W 1 u N z Y s N z V 9 J n F 1 b 3 Q 7 L C Z x d W 9 0 O 1 N l Y 3 R p b 2 4 x L 3 N h c D E w b G l u Z X N O R V c v Q 2 h h b m d l Z C B U e X B l L n t D b 2 x 1 b W 4 3 N y w 3 N n 0 m c X V v d D s s J n F 1 b 3 Q 7 U 2 V j d G l v b j E v c 2 F w M T B s a W 5 l c 0 5 F V y 9 D a G F u Z 2 V k I F R 5 c G U u e 0 N v b H V t b j c 4 L D c 3 f S Z x d W 9 0 O y w m c X V v d D t T Z W N 0 a W 9 u M S 9 z Y X A x M G x p b m V z T k V X L 0 N o Y W 5 n Z W Q g V H l w Z S 5 7 Q 2 9 s d W 1 u N z k s N z h 9 J n F 1 b 3 Q 7 L C Z x d W 9 0 O 1 N l Y 3 R p b 2 4 x L 3 N h c D E w b G l u Z X N O R V c v Q 2 h h b m d l Z C B U e X B l L n t D b 2 x 1 b W 4 4 M C w 3 O X 0 m c X V v d D s s J n F 1 b 3 Q 7 U 2 V j d G l v b j E v c 2 F w M T B s a W 5 l c 0 5 F V y 9 D a G F u Z 2 V k I F R 5 c G U u e 0 N v b H V t b j g x L D g w f S Z x d W 9 0 O y w m c X V v d D t T Z W N 0 a W 9 u M S 9 z Y X A x M G x p b m V z T k V X L 0 N o Y W 5 n Z W Q g V H l w Z S 5 7 Q 2 9 s d W 1 u O D I s O D F 9 J n F 1 b 3 Q 7 L C Z x d W 9 0 O 1 N l Y 3 R p b 2 4 x L 3 N h c D E w b G l u Z X N O R V c v Q 2 h h b m d l Z C B U e X B l L n t D b 2 x 1 b W 4 4 M y w 4 M n 0 m c X V v d D s s J n F 1 b 3 Q 7 U 2 V j d G l v b j E v c 2 F w M T B s a W 5 l c 0 5 F V y 9 D a G F u Z 2 V k I F R 5 c G U u e 0 N v b H V t b j g 0 L D g z f S Z x d W 9 0 O y w m c X V v d D t T Z W N 0 a W 9 u M S 9 z Y X A x M G x p b m V z T k V X L 0 N o Y W 5 n Z W Q g V H l w Z S 5 7 Q 2 9 s d W 1 u O D U s O D R 9 J n F 1 b 3 Q 7 L C Z x d W 9 0 O 1 N l Y 3 R p b 2 4 x L 3 N h c D E w b G l u Z X N O R V c v Q 2 h h b m d l Z C B U e X B l L n t D b 2 x 1 b W 4 4 N i w 4 N X 0 m c X V v d D s s J n F 1 b 3 Q 7 U 2 V j d G l v b j E v c 2 F w M T B s a W 5 l c 0 5 F V y 9 D a G F u Z 2 V k I F R 5 c G U u e 0 N v b H V t b j g 3 L D g 2 f S Z x d W 9 0 O y w m c X V v d D t T Z W N 0 a W 9 u M S 9 z Y X A x M G x p b m V z T k V X L 0 N o Y W 5 n Z W Q g V H l w Z S 5 7 Q 2 9 s d W 1 u O D g s O D d 9 J n F 1 b 3 Q 7 L C Z x d W 9 0 O 1 N l Y 3 R p b 2 4 x L 3 N h c D E w b G l u Z X N O R V c v Q 2 h h b m d l Z C B U e X B l L n t D b 2 x 1 b W 4 4 O S w 4 O H 0 m c X V v d D s s J n F 1 b 3 Q 7 U 2 V j d G l v b j E v c 2 F w M T B s a W 5 l c 0 5 F V y 9 D a G F u Z 2 V k I F R 5 c G U u e 0 N v b H V t b j k w L D g 5 f S Z x d W 9 0 O y w m c X V v d D t T Z W N 0 a W 9 u M S 9 z Y X A x M G x p b m V z T k V X L 0 N o Y W 5 n Z W Q g V H l w Z S 5 7 Q 2 9 s d W 1 u O T E s O T B 9 J n F 1 b 3 Q 7 L C Z x d W 9 0 O 1 N l Y 3 R p b 2 4 x L 3 N h c D E w b G l u Z X N O R V c v Q 2 h h b m d l Z C B U e X B l L n t D b 2 x 1 b W 4 5 M i w 5 M X 0 m c X V v d D s s J n F 1 b 3 Q 7 U 2 V j d G l v b j E v c 2 F w M T B s a W 5 l c 0 5 F V y 9 D a G F u Z 2 V k I F R 5 c G U u e 0 N v b H V t b j k z L D k y f S Z x d W 9 0 O y w m c X V v d D t T Z W N 0 a W 9 u M S 9 z Y X A x M G x p b m V z T k V X L 0 N o Y W 5 n Z W Q g V H l w Z S 5 7 Q 2 9 s d W 1 u O T Q s O T N 9 J n F 1 b 3 Q 7 L C Z x d W 9 0 O 1 N l Y 3 R p b 2 4 x L 3 N h c D E w b G l u Z X N O R V c v Q 2 h h b m d l Z C B U e X B l L n t D b 2 x 1 b W 4 5 N S w 5 N H 0 m c X V v d D s s J n F 1 b 3 Q 7 U 2 V j d G l v b j E v c 2 F w M T B s a W 5 l c 0 5 F V y 9 D a G F u Z 2 V k I F R 5 c G U u e 0 N v b H V t b j k 2 L D k 1 f S Z x d W 9 0 O y w m c X V v d D t T Z W N 0 a W 9 u M S 9 z Y X A x M G x p b m V z T k V X L 0 N o Y W 5 n Z W Q g V H l w Z S 5 7 Q 2 9 s d W 1 u O T c s O T Z 9 J n F 1 b 3 Q 7 L C Z x d W 9 0 O 1 N l Y 3 R p b 2 4 x L 3 N h c D E w b G l u Z X N O R V c v Q 2 h h b m d l Z C B U e X B l L n t D b 2 x 1 b W 4 5 O C w 5 N 3 0 m c X V v d D s s J n F 1 b 3 Q 7 U 2 V j d G l v b j E v c 2 F w M T B s a W 5 l c 0 5 F V y 9 D a G F u Z 2 V k I F R 5 c G U u e 0 N v b H V t b j k 5 L D k 4 f S Z x d W 9 0 O y w m c X V v d D t T Z W N 0 a W 9 u M S 9 z Y X A x M G x p b m V z T k V X L 0 N o Y W 5 n Z W Q g V H l w Z S 5 7 Q 2 9 s d W 1 u M T A w L D k 5 f S Z x d W 9 0 O y w m c X V v d D t T Z W N 0 a W 9 u M S 9 z Y X A x M G x p b m V z T k V X L 0 N o Y W 5 n Z W Q g V H l w Z S 5 7 Q 2 9 s d W 1 u M T A x L D E w M H 0 m c X V v d D s s J n F 1 b 3 Q 7 U 2 V j d G l v b j E v c 2 F w M T B s a W 5 l c 0 5 F V y 9 D a G F u Z 2 V k I F R 5 c G U u e 0 N v b H V t b j E w M i w x M D F 9 J n F 1 b 3 Q 7 L C Z x d W 9 0 O 1 N l Y 3 R p b 2 4 x L 3 N h c D E w b G l u Z X N O R V c v Q 2 h h b m d l Z C B U e X B l L n t D b 2 x 1 b W 4 x M D M s M T A y f S Z x d W 9 0 O y w m c X V v d D t T Z W N 0 a W 9 u M S 9 z Y X A x M G x p b m V z T k V X L 0 N o Y W 5 n Z W Q g V H l w Z S 5 7 Q 2 9 s d W 1 u M T A 0 L D E w M 3 0 m c X V v d D s s J n F 1 b 3 Q 7 U 2 V j d G l v b j E v c 2 F w M T B s a W 5 l c 0 5 F V y 9 D a G F u Z 2 V k I F R 5 c G U u e 0 N v b H V t b j E w N S w x M D R 9 J n F 1 b 3 Q 7 L C Z x d W 9 0 O 1 N l Y 3 R p b 2 4 x L 3 N h c D E w b G l u Z X N O R V c v Q 2 h h b m d l Z C B U e X B l L n t D b 2 x 1 b W 4 x M D Y s M T A 1 f S Z x d W 9 0 O y w m c X V v d D t T Z W N 0 a W 9 u M S 9 z Y X A x M G x p b m V z T k V X L 0 N o Y W 5 n Z W Q g V H l w Z S 5 7 Q 2 9 s d W 1 u M T A 3 L D E w N n 0 m c X V v d D s s J n F 1 b 3 Q 7 U 2 V j d G l v b j E v c 2 F w M T B s a W 5 l c 0 5 F V y 9 D a G F u Z 2 V k I F R 5 c G U u e 0 N v b H V t b j E w O C w x M D d 9 J n F 1 b 3 Q 7 L C Z x d W 9 0 O 1 N l Y 3 R p b 2 4 x L 3 N h c D E w b G l u Z X N O R V c v Q 2 h h b m d l Z C B U e X B l L n t D b 2 x 1 b W 4 x M D k s M T A 4 f S Z x d W 9 0 O y w m c X V v d D t T Z W N 0 a W 9 u M S 9 z Y X A x M G x p b m V z T k V X L 0 N o Y W 5 n Z W Q g V H l w Z S 5 7 Q 2 9 s d W 1 u M T E w L D E w O X 0 m c X V v d D s s J n F 1 b 3 Q 7 U 2 V j d G l v b j E v c 2 F w M T B s a W 5 l c 0 5 F V y 9 D a G F u Z 2 V k I F R 5 c G U u e 0 N v b H V t b j E x M S w x M T B 9 J n F 1 b 3 Q 7 L C Z x d W 9 0 O 1 N l Y 3 R p b 2 4 x L 3 N h c D E w b G l u Z X N O R V c v Q 2 h h b m d l Z C B U e X B l L n t D b 2 x 1 b W 4 x M T I s M T E x f S Z x d W 9 0 O y w m c X V v d D t T Z W N 0 a W 9 u M S 9 z Y X A x M G x p b m V z T k V X L 0 N o Y W 5 n Z W Q g V H l w Z S 5 7 Q 2 9 s d W 1 u M T E z L D E x M n 0 m c X V v d D s s J n F 1 b 3 Q 7 U 2 V j d G l v b j E v c 2 F w M T B s a W 5 l c 0 5 F V y 9 D a G F u Z 2 V k I F R 5 c G U u e 0 N v b H V t b j E x N C w x M T N 9 J n F 1 b 3 Q 7 L C Z x d W 9 0 O 1 N l Y 3 R p b 2 4 x L 3 N h c D E w b G l u Z X N O R V c v Q 2 h h b m d l Z C B U e X B l L n t D b 2 x 1 b W 4 x M T U s M T E 0 f S Z x d W 9 0 O y w m c X V v d D t T Z W N 0 a W 9 u M S 9 z Y X A x M G x p b m V z T k V X L 0 N o Y W 5 n Z W Q g V H l w Z S 5 7 Q 2 9 s d W 1 u M T E 2 L D E x N X 0 m c X V v d D s s J n F 1 b 3 Q 7 U 2 V j d G l v b j E v c 2 F w M T B s a W 5 l c 0 5 F V y 9 D a G F u Z 2 V k I F R 5 c G U u e 0 N v b H V t b j E x N y w x M T Z 9 J n F 1 b 3 Q 7 L C Z x d W 9 0 O 1 N l Y 3 R p b 2 4 x L 3 N h c D E w b G l u Z X N O R V c v Q 2 h h b m d l Z C B U e X B l L n t D b 2 x 1 b W 4 x M T g s M T E 3 f S Z x d W 9 0 O y w m c X V v d D t T Z W N 0 a W 9 u M S 9 z Y X A x M G x p b m V z T k V X L 0 N o Y W 5 n Z W Q g V H l w Z S 5 7 Q 2 9 s d W 1 u M T E 5 L D E x O H 0 m c X V v d D s s J n F 1 b 3 Q 7 U 2 V j d G l v b j E v c 2 F w M T B s a W 5 l c 0 5 F V y 9 D a G F u Z 2 V k I F R 5 c G U u e 0 N v b H V t b j E y M C w x M T l 9 J n F 1 b 3 Q 7 L C Z x d W 9 0 O 1 N l Y 3 R p b 2 4 x L 3 N h c D E w b G l u Z X N O R V c v Q 2 h h b m d l Z C B U e X B l L n t D b 2 x 1 b W 4 x M j E s M T I w f S Z x d W 9 0 O y w m c X V v d D t T Z W N 0 a W 9 u M S 9 z Y X A x M G x p b m V z T k V X L 0 N o Y W 5 n Z W Q g V H l w Z S 5 7 Q 2 9 s d W 1 u M T I y L D E y M X 0 m c X V v d D s s J n F 1 b 3 Q 7 U 2 V j d G l v b j E v c 2 F w M T B s a W 5 l c 0 5 F V y 9 D a G F u Z 2 V k I F R 5 c G U u e 0 N v b H V t b j E y M y w x M j J 9 J n F 1 b 3 Q 7 L C Z x d W 9 0 O 1 N l Y 3 R p b 2 4 x L 3 N h c D E w b G l u Z X N O R V c v Q 2 h h b m d l Z C B U e X B l L n t D b 2 x 1 b W 4 x M j Q s M T I z f S Z x d W 9 0 O y w m c X V v d D t T Z W N 0 a W 9 u M S 9 z Y X A x M G x p b m V z T k V X L 0 N o Y W 5 n Z W Q g V H l w Z S 5 7 Q 2 9 s d W 1 u M T I 1 L D E y N H 0 m c X V v d D s s J n F 1 b 3 Q 7 U 2 V j d G l v b j E v c 2 F w M T B s a W 5 l c 0 5 F V y 9 D a G F u Z 2 V k I F R 5 c G U u e 0 N v b H V t b j E y N i w x M j V 9 J n F 1 b 3 Q 7 L C Z x d W 9 0 O 1 N l Y 3 R p b 2 4 x L 3 N h c D E w b G l u Z X N O R V c v Q 2 h h b m d l Z C B U e X B l L n t D b 2 x 1 b W 4 x M j c s M T I 2 f S Z x d W 9 0 O y w m c X V v d D t T Z W N 0 a W 9 u M S 9 z Y X A x M G x p b m V z T k V X L 0 N o Y W 5 n Z W Q g V H l w Z S 5 7 Q 2 9 s d W 1 u M T I 4 L D E y N 3 0 m c X V v d D s s J n F 1 b 3 Q 7 U 2 V j d G l v b j E v c 2 F w M T B s a W 5 l c 0 5 F V y 9 D a G F u Z 2 V k I F R 5 c G U u e 0 N v b H V t b j E y O S w x M j h 9 J n F 1 b 3 Q 7 L C Z x d W 9 0 O 1 N l Y 3 R p b 2 4 x L 3 N h c D E w b G l u Z X N O R V c v Q 2 h h b m d l Z C B U e X B l L n t D b 2 x 1 b W 4 x M z A s M T I 5 f S Z x d W 9 0 O y w m c X V v d D t T Z W N 0 a W 9 u M S 9 z Y X A x M G x p b m V z T k V X L 0 N o Y W 5 n Z W Q g V H l w Z S 5 7 Q 2 9 s d W 1 u M T M x L D E z M H 0 m c X V v d D s s J n F 1 b 3 Q 7 U 2 V j d G l v b j E v c 2 F w M T B s a W 5 l c 0 5 F V y 9 D a G F u Z 2 V k I F R 5 c G U u e 0 N v b H V t b j E z M i w x M z F 9 J n F 1 b 3 Q 7 L C Z x d W 9 0 O 1 N l Y 3 R p b 2 4 x L 3 N h c D E w b G l u Z X N O R V c v Q 2 h h b m d l Z C B U e X B l L n t D b 2 x 1 b W 4 x M z M s M T M y f S Z x d W 9 0 O y w m c X V v d D t T Z W N 0 a W 9 u M S 9 z Y X A x M G x p b m V z T k V X L 0 N o Y W 5 n Z W Q g V H l w Z S 5 7 Q 2 9 s d W 1 u M T M 0 L D E z M 3 0 m c X V v d D s s J n F 1 b 3 Q 7 U 2 V j d G l v b j E v c 2 F w M T B s a W 5 l c 0 5 F V y 9 D a G F u Z 2 V k I F R 5 c G U u e 0 N v b H V t b j E z N S w x M z R 9 J n F 1 b 3 Q 7 L C Z x d W 9 0 O 1 N l Y 3 R p b 2 4 x L 3 N h c D E w b G l u Z X N O R V c v Q 2 h h b m d l Z C B U e X B l L n t D b 2 x 1 b W 4 x M z Y s M T M 1 f S Z x d W 9 0 O y w m c X V v d D t T Z W N 0 a W 9 u M S 9 z Y X A x M G x p b m V z T k V X L 0 N o Y W 5 n Z W Q g V H l w Z S 5 7 Q 2 9 s d W 1 u M T M 3 L D E z N n 0 m c X V v d D s s J n F 1 b 3 Q 7 U 2 V j d G l v b j E v c 2 F w M T B s a W 5 l c 0 5 F V y 9 D a G F u Z 2 V k I F R 5 c G U u e 0 N v b H V t b j E z O C w x M z d 9 J n F 1 b 3 Q 7 L C Z x d W 9 0 O 1 N l Y 3 R p b 2 4 x L 3 N h c D E w b G l u Z X N O R V c v Q 2 h h b m d l Z C B U e X B l L n t D b 2 x 1 b W 4 x M z k s M T M 4 f S Z x d W 9 0 O y w m c X V v d D t T Z W N 0 a W 9 u M S 9 z Y X A x M G x p b m V z T k V X L 0 N o Y W 5 n Z W Q g V H l w Z S 5 7 Q 2 9 s d W 1 u M T Q w L D E z O X 0 m c X V v d D s s J n F 1 b 3 Q 7 U 2 V j d G l v b j E v c 2 F w M T B s a W 5 l c 0 5 F V y 9 D a G F u Z 2 V k I F R 5 c G U u e 0 N v b H V t b j E 0 M S w x N D B 9 J n F 1 b 3 Q 7 L C Z x d W 9 0 O 1 N l Y 3 R p b 2 4 x L 3 N h c D E w b G l u Z X N O R V c v Q 2 h h b m d l Z C B U e X B l L n t D b 2 x 1 b W 4 x N D I s M T Q x f S Z x d W 9 0 O y w m c X V v d D t T Z W N 0 a W 9 u M S 9 z Y X A x M G x p b m V z T k V X L 0 N o Y W 5 n Z W Q g V H l w Z S 5 7 Q 2 9 s d W 1 u M T Q z L D E 0 M n 0 m c X V v d D s s J n F 1 b 3 Q 7 U 2 V j d G l v b j E v c 2 F w M T B s a W 5 l c 0 5 F V y 9 D a G F u Z 2 V k I F R 5 c G U u e 0 N v b H V t b j E 0 N C w x N D N 9 J n F 1 b 3 Q 7 L C Z x d W 9 0 O 1 N l Y 3 R p b 2 4 x L 3 N h c D E w b G l u Z X N O R V c v Q 2 h h b m d l Z C B U e X B l L n t D b 2 x 1 b W 4 x N D U s M T Q 0 f S Z x d W 9 0 O y w m c X V v d D t T Z W N 0 a W 9 u M S 9 z Y X A x M G x p b m V z T k V X L 0 N o Y W 5 n Z W Q g V H l w Z S 5 7 Q 2 9 s d W 1 u M T Q 2 L D E 0 N X 0 m c X V v d D s s J n F 1 b 3 Q 7 U 2 V j d G l v b j E v c 2 F w M T B s a W 5 l c 0 5 F V y 9 D a G F u Z 2 V k I F R 5 c G U u e 0 N v b H V t b j E 0 N y w x N D Z 9 J n F 1 b 3 Q 7 L C Z x d W 9 0 O 1 N l Y 3 R p b 2 4 x L 3 N h c D E w b G l u Z X N O R V c v Q 2 h h b m d l Z C B U e X B l L n t D b 2 x 1 b W 4 x N D g s M T Q 3 f S Z x d W 9 0 O y w m c X V v d D t T Z W N 0 a W 9 u M S 9 z Y X A x M G x p b m V z T k V X L 0 N o Y W 5 n Z W Q g V H l w Z S 5 7 Q 2 9 s d W 1 u M T Q 5 L D E 0 O H 0 m c X V v d D s s J n F 1 b 3 Q 7 U 2 V j d G l v b j E v c 2 F w M T B s a W 5 l c 0 5 F V y 9 D a G F u Z 2 V k I F R 5 c G U u e 0 N v b H V t b j E 1 M C w x N D l 9 J n F 1 b 3 Q 7 L C Z x d W 9 0 O 1 N l Y 3 R p b 2 4 x L 3 N h c D E w b G l u Z X N O R V c v Q 2 h h b m d l Z C B U e X B l L n t D b 2 x 1 b W 4 x N T E s M T U w f S Z x d W 9 0 O y w m c X V v d D t T Z W N 0 a W 9 u M S 9 z Y X A x M G x p b m V z T k V X L 0 N o Y W 5 n Z W Q g V H l w Z S 5 7 Q 2 9 s d W 1 u M T U y L D E 1 M X 0 m c X V v d D s s J n F 1 b 3 Q 7 U 2 V j d G l v b j E v c 2 F w M T B s a W 5 l c 0 5 F V y 9 D a G F u Z 2 V k I F R 5 c G U u e 0 N v b H V t b j E 1 M y w x N T J 9 J n F 1 b 3 Q 7 L C Z x d W 9 0 O 1 N l Y 3 R p b 2 4 x L 3 N h c D E w b G l u Z X N O R V c v Q 2 h h b m d l Z C B U e X B l L n t D b 2 x 1 b W 4 x N T Q s M T U z f S Z x d W 9 0 O y w m c X V v d D t T Z W N 0 a W 9 u M S 9 z Y X A x M G x p b m V z T k V X L 0 N o Y W 5 n Z W Q g V H l w Z S 5 7 Q 2 9 s d W 1 u M T U 1 L D E 1 N H 0 m c X V v d D s s J n F 1 b 3 Q 7 U 2 V j d G l v b j E v c 2 F w M T B s a W 5 l c 0 5 F V y 9 D a G F u Z 2 V k I F R 5 c G U u e 0 N v b H V t b j E 1 N i w x N T V 9 J n F 1 b 3 Q 7 L C Z x d W 9 0 O 1 N l Y 3 R p b 2 4 x L 3 N h c D E w b G l u Z X N O R V c v Q 2 h h b m d l Z C B U e X B l L n t D b 2 x 1 b W 4 x N T c s M T U 2 f S Z x d W 9 0 O y w m c X V v d D t T Z W N 0 a W 9 u M S 9 z Y X A x M G x p b m V z T k V X L 0 N o Y W 5 n Z W Q g V H l w Z S 5 7 Q 2 9 s d W 1 u M T U 4 L D E 1 N 3 0 m c X V v d D s s J n F 1 b 3 Q 7 U 2 V j d G l v b j E v c 2 F w M T B s a W 5 l c 0 5 F V y 9 D a G F u Z 2 V k I F R 5 c G U u e 0 N v b H V t b j E 1 O S w x N T h 9 J n F 1 b 3 Q 7 L C Z x d W 9 0 O 1 N l Y 3 R p b 2 4 x L 3 N h c D E w b G l u Z X N O R V c v Q 2 h h b m d l Z C B U e X B l L n t D b 2 x 1 b W 4 x N j A s M T U 5 f S Z x d W 9 0 O y w m c X V v d D t T Z W N 0 a W 9 u M S 9 z Y X A x M G x p b m V z T k V X L 0 N o Y W 5 n Z W Q g V H l w Z S 5 7 Q 2 9 s d W 1 u M T Y x L D E 2 M H 0 m c X V v d D s s J n F 1 b 3 Q 7 U 2 V j d G l v b j E v c 2 F w M T B s a W 5 l c 0 5 F V y 9 D a G F u Z 2 V k I F R 5 c G U u e 0 N v b H V t b j E 2 M i w x N j F 9 J n F 1 b 3 Q 7 L C Z x d W 9 0 O 1 N l Y 3 R p b 2 4 x L 3 N h c D E w b G l u Z X N O R V c v Q 2 h h b m d l Z C B U e X B l L n t D b 2 x 1 b W 4 x N j M s M T Y y f S Z x d W 9 0 O y w m c X V v d D t T Z W N 0 a W 9 u M S 9 z Y X A x M G x p b m V z T k V X L 0 N o Y W 5 n Z W Q g V H l w Z S 5 7 Q 2 9 s d W 1 u M T Y 0 L D E 2 M 3 0 m c X V v d D s s J n F 1 b 3 Q 7 U 2 V j d G l v b j E v c 2 F w M T B s a W 5 l c 0 5 F V y 9 D a G F u Z 2 V k I F R 5 c G U u e 0 N v b H V t b j E 2 N S w x N j R 9 J n F 1 b 3 Q 7 L C Z x d W 9 0 O 1 N l Y 3 R p b 2 4 x L 3 N h c D E w b G l u Z X N O R V c v Q 2 h h b m d l Z C B U e X B l L n t D b 2 x 1 b W 4 x N j Y s M T Y 1 f S Z x d W 9 0 O y w m c X V v d D t T Z W N 0 a W 9 u M S 9 z Y X A x M G x p b m V z T k V X L 0 N o Y W 5 n Z W Q g V H l w Z S 5 7 Q 2 9 s d W 1 u M T Y 3 L D E 2 N n 0 m c X V v d D s s J n F 1 b 3 Q 7 U 2 V j d G l v b j E v c 2 F w M T B s a W 5 l c 0 5 F V y 9 D a G F u Z 2 V k I F R 5 c G U u e 0 N v b H V t b j E 2 O C w x N j d 9 J n F 1 b 3 Q 7 L C Z x d W 9 0 O 1 N l Y 3 R p b 2 4 x L 3 N h c D E w b G l u Z X N O R V c v Q 2 h h b m d l Z C B U e X B l L n t D b 2 x 1 b W 4 x N j k s M T Y 4 f S Z x d W 9 0 O y w m c X V v d D t T Z W N 0 a W 9 u M S 9 z Y X A x M G x p b m V z T k V X L 0 N o Y W 5 n Z W Q g V H l w Z S 5 7 Q 2 9 s d W 1 u M T c w L D E 2 O X 0 m c X V v d D s s J n F 1 b 3 Q 7 U 2 V j d G l v b j E v c 2 F w M T B s a W 5 l c 0 5 F V y 9 D a G F u Z 2 V k I F R 5 c G U u e 0 N v b H V t b j E 3 M S w x N z B 9 J n F 1 b 3 Q 7 L C Z x d W 9 0 O 1 N l Y 3 R p b 2 4 x L 3 N h c D E w b G l u Z X N O R V c v Q 2 h h b m d l Z C B U e X B l L n t D b 2 x 1 b W 4 x N z I s M T c x f S Z x d W 9 0 O y w m c X V v d D t T Z W N 0 a W 9 u M S 9 z Y X A x M G x p b m V z T k V X L 0 N o Y W 5 n Z W Q g V H l w Z S 5 7 Q 2 9 s d W 1 u M T c z L D E 3 M n 0 m c X V v d D s s J n F 1 b 3 Q 7 U 2 V j d G l v b j E v c 2 F w M T B s a W 5 l c 0 5 F V y 9 D a G F u Z 2 V k I F R 5 c G U u e 0 N v b H V t b j E 3 N C w x N z N 9 J n F 1 b 3 Q 7 L C Z x d W 9 0 O 1 N l Y 3 R p b 2 4 x L 3 N h c D E w b G l u Z X N O R V c v Q 2 h h b m d l Z C B U e X B l L n t D b 2 x 1 b W 4 x N z U s M T c 0 f S Z x d W 9 0 O y w m c X V v d D t T Z W N 0 a W 9 u M S 9 z Y X A x M G x p b m V z T k V X L 0 N o Y W 5 n Z W Q g V H l w Z S 5 7 Q 2 9 s d W 1 u M T c 2 L D E 3 N X 0 m c X V v d D s s J n F 1 b 3 Q 7 U 2 V j d G l v b j E v c 2 F w M T B s a W 5 l c 0 5 F V y 9 D a G F u Z 2 V k I F R 5 c G U u e 0 N v b H V t b j E 3 N y w x N z Z 9 J n F 1 b 3 Q 7 L C Z x d W 9 0 O 1 N l Y 3 R p b 2 4 x L 3 N h c D E w b G l u Z X N O R V c v Q 2 h h b m d l Z C B U e X B l L n t D b 2 x 1 b W 4 x N z g s M T c 3 f S Z x d W 9 0 O y w m c X V v d D t T Z W N 0 a W 9 u M S 9 z Y X A x M G x p b m V z T k V X L 0 N o Y W 5 n Z W Q g V H l w Z S 5 7 Q 2 9 s d W 1 u M T c 5 L D E 3 O H 0 m c X V v d D s s J n F 1 b 3 Q 7 U 2 V j d G l v b j E v c 2 F w M T B s a W 5 l c 0 5 F V y 9 D a G F u Z 2 V k I F R 5 c G U u e 0 N v b H V t b j E 4 M C w x N z l 9 J n F 1 b 3 Q 7 L C Z x d W 9 0 O 1 N l Y 3 R p b 2 4 x L 3 N h c D E w b G l u Z X N O R V c v Q 2 h h b m d l Z C B U e X B l L n t D b 2 x 1 b W 4 x O D E s M T g w f S Z x d W 9 0 O y w m c X V v d D t T Z W N 0 a W 9 u M S 9 z Y X A x M G x p b m V z T k V X L 0 N o Y W 5 n Z W Q g V H l w Z S 5 7 Q 2 9 s d W 1 u M T g y L D E 4 M X 0 m c X V v d D s s J n F 1 b 3 Q 7 U 2 V j d G l v b j E v c 2 F w M T B s a W 5 l c 0 5 F V y 9 D a G F u Z 2 V k I F R 5 c G U u e 0 N v b H V t b j E 4 M y w x O D J 9 J n F 1 b 3 Q 7 L C Z x d W 9 0 O 1 N l Y 3 R p b 2 4 x L 3 N h c D E w b G l u Z X N O R V c v Q 2 h h b m d l Z C B U e X B l L n t D b 2 x 1 b W 4 x O D Q s M T g z f S Z x d W 9 0 O y w m c X V v d D t T Z W N 0 a W 9 u M S 9 z Y X A x M G x p b m V z T k V X L 0 N o Y W 5 n Z W Q g V H l w Z S 5 7 Q 2 9 s d W 1 u M T g 1 L D E 4 N H 0 m c X V v d D t d L C Z x d W 9 0 O 0 N v b H V t b k N v d W 5 0 J n F 1 b 3 Q 7 O j E 4 N S w m c X V v d D t L Z X l D b 2 x 1 b W 5 O Y W 1 l c y Z x d W 9 0 O z p b X S w m c X V v d D t D b 2 x 1 b W 5 J Z G V u d G l 0 a W V z J n F 1 b 3 Q 7 O l s m c X V v d D t T Z W N 0 a W 9 u M S 9 z Y X A x M G x p b m V z T k V X L 0 N o Y W 5 n Z W Q g V H l w Z S 5 7 Q 2 9 s d W 1 u M S w w f S Z x d W 9 0 O y w m c X V v d D t T Z W N 0 a W 9 u M S 9 z Y X A x M G x p b m V z T k V X L 0 N o Y W 5 n Z W Q g V H l w Z S 5 7 Q 2 9 s d W 1 u M i w x f S Z x d W 9 0 O y w m c X V v d D t T Z W N 0 a W 9 u M S 9 z Y X A x M G x p b m V z T k V X L 0 N o Y W 5 n Z W Q g V H l w Z S 5 7 Q 2 9 s d W 1 u M y w y f S Z x d W 9 0 O y w m c X V v d D t T Z W N 0 a W 9 u M S 9 z Y X A x M G x p b m V z T k V X L 0 N o Y W 5 n Z W Q g V H l w Z S 5 7 Q 2 9 s d W 1 u N C w z f S Z x d W 9 0 O y w m c X V v d D t T Z W N 0 a W 9 u M S 9 z Y X A x M G x p b m V z T k V X L 0 N o Y W 5 n Z W Q g V H l w Z S 5 7 Q 2 9 s d W 1 u N S w 0 f S Z x d W 9 0 O y w m c X V v d D t T Z W N 0 a W 9 u M S 9 z Y X A x M G x p b m V z T k V X L 0 N o Y W 5 n Z W Q g V H l w Z S 5 7 Q 2 9 s d W 1 u N i w 1 f S Z x d W 9 0 O y w m c X V v d D t T Z W N 0 a W 9 u M S 9 z Y X A x M G x p b m V z T k V X L 0 N o Y W 5 n Z W Q g V H l w Z S 5 7 Q 2 9 s d W 1 u N y w 2 f S Z x d W 9 0 O y w m c X V v d D t T Z W N 0 a W 9 u M S 9 z Y X A x M G x p b m V z T k V X L 0 N o Y W 5 n Z W Q g V H l w Z S 5 7 Q 2 9 s d W 1 u O C w 3 f S Z x d W 9 0 O y w m c X V v d D t T Z W N 0 a W 9 u M S 9 z Y X A x M G x p b m V z T k V X L 0 N o Y W 5 n Z W Q g V H l w Z S 5 7 Q 2 9 s d W 1 u O S w 4 f S Z x d W 9 0 O y w m c X V v d D t T Z W N 0 a W 9 u M S 9 z Y X A x M G x p b m V z T k V X L 0 N o Y W 5 n Z W Q g V H l w Z S 5 7 Q 2 9 s d W 1 u M T A s O X 0 m c X V v d D s s J n F 1 b 3 Q 7 U 2 V j d G l v b j E v c 2 F w M T B s a W 5 l c 0 5 F V y 9 D a G F u Z 2 V k I F R 5 c G U u e 0 N v b H V t b j E x L D E w f S Z x d W 9 0 O y w m c X V v d D t T Z W N 0 a W 9 u M S 9 z Y X A x M G x p b m V z T k V X L 0 N o Y W 5 n Z W Q g V H l w Z S 5 7 Q 2 9 s d W 1 u M T I s M T F 9 J n F 1 b 3 Q 7 L C Z x d W 9 0 O 1 N l Y 3 R p b 2 4 x L 3 N h c D E w b G l u Z X N O R V c v Q 2 h h b m d l Z C B U e X B l L n t D b 2 x 1 b W 4 x M y w x M n 0 m c X V v d D s s J n F 1 b 3 Q 7 U 2 V j d G l v b j E v c 2 F w M T B s a W 5 l c 0 5 F V y 9 D a G F u Z 2 V k I F R 5 c G U u e 0 N v b H V t b j E 0 L D E z f S Z x d W 9 0 O y w m c X V v d D t T Z W N 0 a W 9 u M S 9 z Y X A x M G x p b m V z T k V X L 0 N o Y W 5 n Z W Q g V H l w Z S 5 7 Q 2 9 s d W 1 u M T U s M T R 9 J n F 1 b 3 Q 7 L C Z x d W 9 0 O 1 N l Y 3 R p b 2 4 x L 3 N h c D E w b G l u Z X N O R V c v Q 2 h h b m d l Z C B U e X B l L n t D b 2 x 1 b W 4 x N i w x N X 0 m c X V v d D s s J n F 1 b 3 Q 7 U 2 V j d G l v b j E v c 2 F w M T B s a W 5 l c 0 5 F V y 9 D a G F u Z 2 V k I F R 5 c G U u e 0 N v b H V t b j E 3 L D E 2 f S Z x d W 9 0 O y w m c X V v d D t T Z W N 0 a W 9 u M S 9 z Y X A x M G x p b m V z T k V X L 0 N o Y W 5 n Z W Q g V H l w Z S 5 7 Q 2 9 s d W 1 u M T g s M T d 9 J n F 1 b 3 Q 7 L C Z x d W 9 0 O 1 N l Y 3 R p b 2 4 x L 3 N h c D E w b G l u Z X N O R V c v Q 2 h h b m d l Z C B U e X B l L n t D b 2 x 1 b W 4 x O S w x O H 0 m c X V v d D s s J n F 1 b 3 Q 7 U 2 V j d G l v b j E v c 2 F w M T B s a W 5 l c 0 5 F V y 9 D a G F u Z 2 V k I F R 5 c G U u e 0 N v b H V t b j I w L D E 5 f S Z x d W 9 0 O y w m c X V v d D t T Z W N 0 a W 9 u M S 9 z Y X A x M G x p b m V z T k V X L 0 N o Y W 5 n Z W Q g V H l w Z S 5 7 Q 2 9 s d W 1 u M j E s M j B 9 J n F 1 b 3 Q 7 L C Z x d W 9 0 O 1 N l Y 3 R p b 2 4 x L 3 N h c D E w b G l u Z X N O R V c v Q 2 h h b m d l Z C B U e X B l L n t D b 2 x 1 b W 4 y M i w y M X 0 m c X V v d D s s J n F 1 b 3 Q 7 U 2 V j d G l v b j E v c 2 F w M T B s a W 5 l c 0 5 F V y 9 D a G F u Z 2 V k I F R 5 c G U u e 0 N v b H V t b j I z L D I y f S Z x d W 9 0 O y w m c X V v d D t T Z W N 0 a W 9 u M S 9 z Y X A x M G x p b m V z T k V X L 0 N o Y W 5 n Z W Q g V H l w Z S 5 7 Q 2 9 s d W 1 u M j Q s M j N 9 J n F 1 b 3 Q 7 L C Z x d W 9 0 O 1 N l Y 3 R p b 2 4 x L 3 N h c D E w b G l u Z X N O R V c v Q 2 h h b m d l Z C B U e X B l L n t D b 2 x 1 b W 4 y N S w y N H 0 m c X V v d D s s J n F 1 b 3 Q 7 U 2 V j d G l v b j E v c 2 F w M T B s a W 5 l c 0 5 F V y 9 D a G F u Z 2 V k I F R 5 c G U u e 0 N v b H V t b j I 2 L D I 1 f S Z x d W 9 0 O y w m c X V v d D t T Z W N 0 a W 9 u M S 9 z Y X A x M G x p b m V z T k V X L 0 N o Y W 5 n Z W Q g V H l w Z S 5 7 Q 2 9 s d W 1 u M j c s M j Z 9 J n F 1 b 3 Q 7 L C Z x d W 9 0 O 1 N l Y 3 R p b 2 4 x L 3 N h c D E w b G l u Z X N O R V c v Q 2 h h b m d l Z C B U e X B l L n t D b 2 x 1 b W 4 y O C w y N 3 0 m c X V v d D s s J n F 1 b 3 Q 7 U 2 V j d G l v b j E v c 2 F w M T B s a W 5 l c 0 5 F V y 9 D a G F u Z 2 V k I F R 5 c G U u e 0 N v b H V t b j I 5 L D I 4 f S Z x d W 9 0 O y w m c X V v d D t T Z W N 0 a W 9 u M S 9 z Y X A x M G x p b m V z T k V X L 0 N o Y W 5 n Z W Q g V H l w Z S 5 7 Q 2 9 s d W 1 u M z A s M j l 9 J n F 1 b 3 Q 7 L C Z x d W 9 0 O 1 N l Y 3 R p b 2 4 x L 3 N h c D E w b G l u Z X N O R V c v Q 2 h h b m d l Z C B U e X B l L n t D b 2 x 1 b W 4 z M S w z M H 0 m c X V v d D s s J n F 1 b 3 Q 7 U 2 V j d G l v b j E v c 2 F w M T B s a W 5 l c 0 5 F V y 9 D a G F u Z 2 V k I F R 5 c G U u e 0 N v b H V t b j M y L D M x f S Z x d W 9 0 O y w m c X V v d D t T Z W N 0 a W 9 u M S 9 z Y X A x M G x p b m V z T k V X L 0 N o Y W 5 n Z W Q g V H l w Z S 5 7 Q 2 9 s d W 1 u M z M s M z J 9 J n F 1 b 3 Q 7 L C Z x d W 9 0 O 1 N l Y 3 R p b 2 4 x L 3 N h c D E w b G l u Z X N O R V c v Q 2 h h b m d l Z C B U e X B l L n t D b 2 x 1 b W 4 z N C w z M 3 0 m c X V v d D s s J n F 1 b 3 Q 7 U 2 V j d G l v b j E v c 2 F w M T B s a W 5 l c 0 5 F V y 9 D a G F u Z 2 V k I F R 5 c G U u e 0 N v b H V t b j M 1 L D M 0 f S Z x d W 9 0 O y w m c X V v d D t T Z W N 0 a W 9 u M S 9 z Y X A x M G x p b m V z T k V X L 0 N o Y W 5 n Z W Q g V H l w Z S 5 7 Q 2 9 s d W 1 u M z Y s M z V 9 J n F 1 b 3 Q 7 L C Z x d W 9 0 O 1 N l Y 3 R p b 2 4 x L 3 N h c D E w b G l u Z X N O R V c v Q 2 h h b m d l Z C B U e X B l L n t D b 2 x 1 b W 4 z N y w z N n 0 m c X V v d D s s J n F 1 b 3 Q 7 U 2 V j d G l v b j E v c 2 F w M T B s a W 5 l c 0 5 F V y 9 D a G F u Z 2 V k I F R 5 c G U u e 0 N v b H V t b j M 4 L D M 3 f S Z x d W 9 0 O y w m c X V v d D t T Z W N 0 a W 9 u M S 9 z Y X A x M G x p b m V z T k V X L 0 N o Y W 5 n Z W Q g V H l w Z S 5 7 Q 2 9 s d W 1 u M z k s M z h 9 J n F 1 b 3 Q 7 L C Z x d W 9 0 O 1 N l Y 3 R p b 2 4 x L 3 N h c D E w b G l u Z X N O R V c v Q 2 h h b m d l Z C B U e X B l L n t D b 2 x 1 b W 4 0 M C w z O X 0 m c X V v d D s s J n F 1 b 3 Q 7 U 2 V j d G l v b j E v c 2 F w M T B s a W 5 l c 0 5 F V y 9 D a G F u Z 2 V k I F R 5 c G U u e 0 N v b H V t b j Q x L D Q w f S Z x d W 9 0 O y w m c X V v d D t T Z W N 0 a W 9 u M S 9 z Y X A x M G x p b m V z T k V X L 0 N o Y W 5 n Z W Q g V H l w Z S 5 7 Q 2 9 s d W 1 u N D I s N D F 9 J n F 1 b 3 Q 7 L C Z x d W 9 0 O 1 N l Y 3 R p b 2 4 x L 3 N h c D E w b G l u Z X N O R V c v Q 2 h h b m d l Z C B U e X B l L n t D b 2 x 1 b W 4 0 M y w 0 M n 0 m c X V v d D s s J n F 1 b 3 Q 7 U 2 V j d G l v b j E v c 2 F w M T B s a W 5 l c 0 5 F V y 9 D a G F u Z 2 V k I F R 5 c G U u e 0 N v b H V t b j Q 0 L D Q z f S Z x d W 9 0 O y w m c X V v d D t T Z W N 0 a W 9 u M S 9 z Y X A x M G x p b m V z T k V X L 0 N o Y W 5 n Z W Q g V H l w Z S 5 7 Q 2 9 s d W 1 u N D U s N D R 9 J n F 1 b 3 Q 7 L C Z x d W 9 0 O 1 N l Y 3 R p b 2 4 x L 3 N h c D E w b G l u Z X N O R V c v Q 2 h h b m d l Z C B U e X B l L n t D b 2 x 1 b W 4 0 N i w 0 N X 0 m c X V v d D s s J n F 1 b 3 Q 7 U 2 V j d G l v b j E v c 2 F w M T B s a W 5 l c 0 5 F V y 9 D a G F u Z 2 V k I F R 5 c G U u e 0 N v b H V t b j Q 3 L D Q 2 f S Z x d W 9 0 O y w m c X V v d D t T Z W N 0 a W 9 u M S 9 z Y X A x M G x p b m V z T k V X L 0 N o Y W 5 n Z W Q g V H l w Z S 5 7 Q 2 9 s d W 1 u N D g s N D d 9 J n F 1 b 3 Q 7 L C Z x d W 9 0 O 1 N l Y 3 R p b 2 4 x L 3 N h c D E w b G l u Z X N O R V c v Q 2 h h b m d l Z C B U e X B l L n t D b 2 x 1 b W 4 0 O S w 0 O H 0 m c X V v d D s s J n F 1 b 3 Q 7 U 2 V j d G l v b j E v c 2 F w M T B s a W 5 l c 0 5 F V y 9 D a G F u Z 2 V k I F R 5 c G U u e 0 N v b H V t b j U w L D Q 5 f S Z x d W 9 0 O y w m c X V v d D t T Z W N 0 a W 9 u M S 9 z Y X A x M G x p b m V z T k V X L 0 N o Y W 5 n Z W Q g V H l w Z S 5 7 Q 2 9 s d W 1 u N T E s N T B 9 J n F 1 b 3 Q 7 L C Z x d W 9 0 O 1 N l Y 3 R p b 2 4 x L 3 N h c D E w b G l u Z X N O R V c v Q 2 h h b m d l Z C B U e X B l L n t D b 2 x 1 b W 4 1 M i w 1 M X 0 m c X V v d D s s J n F 1 b 3 Q 7 U 2 V j d G l v b j E v c 2 F w M T B s a W 5 l c 0 5 F V y 9 D a G F u Z 2 V k I F R 5 c G U u e 0 N v b H V t b j U z L D U y f S Z x d W 9 0 O y w m c X V v d D t T Z W N 0 a W 9 u M S 9 z Y X A x M G x p b m V z T k V X L 0 N o Y W 5 n Z W Q g V H l w Z S 5 7 Q 2 9 s d W 1 u N T Q s N T N 9 J n F 1 b 3 Q 7 L C Z x d W 9 0 O 1 N l Y 3 R p b 2 4 x L 3 N h c D E w b G l u Z X N O R V c v Q 2 h h b m d l Z C B U e X B l L n t D b 2 x 1 b W 4 1 N S w 1 N H 0 m c X V v d D s s J n F 1 b 3 Q 7 U 2 V j d G l v b j E v c 2 F w M T B s a W 5 l c 0 5 F V y 9 D a G F u Z 2 V k I F R 5 c G U u e 0 N v b H V t b j U 2 L D U 1 f S Z x d W 9 0 O y w m c X V v d D t T Z W N 0 a W 9 u M S 9 z Y X A x M G x p b m V z T k V X L 0 N o Y W 5 n Z W Q g V H l w Z S 5 7 Q 2 9 s d W 1 u N T c s N T Z 9 J n F 1 b 3 Q 7 L C Z x d W 9 0 O 1 N l Y 3 R p b 2 4 x L 3 N h c D E w b G l u Z X N O R V c v Q 2 h h b m d l Z C B U e X B l L n t D b 2 x 1 b W 4 1 O C w 1 N 3 0 m c X V v d D s s J n F 1 b 3 Q 7 U 2 V j d G l v b j E v c 2 F w M T B s a W 5 l c 0 5 F V y 9 D a G F u Z 2 V k I F R 5 c G U u e 0 N v b H V t b j U 5 L D U 4 f S Z x d W 9 0 O y w m c X V v d D t T Z W N 0 a W 9 u M S 9 z Y X A x M G x p b m V z T k V X L 0 N o Y W 5 n Z W Q g V H l w Z S 5 7 Q 2 9 s d W 1 u N j A s N T l 9 J n F 1 b 3 Q 7 L C Z x d W 9 0 O 1 N l Y 3 R p b 2 4 x L 3 N h c D E w b G l u Z X N O R V c v Q 2 h h b m d l Z C B U e X B l L n t D b 2 x 1 b W 4 2 M S w 2 M H 0 m c X V v d D s s J n F 1 b 3 Q 7 U 2 V j d G l v b j E v c 2 F w M T B s a W 5 l c 0 5 F V y 9 D a G F u Z 2 V k I F R 5 c G U u e 0 N v b H V t b j Y y L D Y x f S Z x d W 9 0 O y w m c X V v d D t T Z W N 0 a W 9 u M S 9 z Y X A x M G x p b m V z T k V X L 0 N o Y W 5 n Z W Q g V H l w Z S 5 7 Q 2 9 s d W 1 u N j M s N j J 9 J n F 1 b 3 Q 7 L C Z x d W 9 0 O 1 N l Y 3 R p b 2 4 x L 3 N h c D E w b G l u Z X N O R V c v Q 2 h h b m d l Z C B U e X B l L n t D b 2 x 1 b W 4 2 N C w 2 M 3 0 m c X V v d D s s J n F 1 b 3 Q 7 U 2 V j d G l v b j E v c 2 F w M T B s a W 5 l c 0 5 F V y 9 D a G F u Z 2 V k I F R 5 c G U u e 0 N v b H V t b j Y 1 L D Y 0 f S Z x d W 9 0 O y w m c X V v d D t T Z W N 0 a W 9 u M S 9 z Y X A x M G x p b m V z T k V X L 0 N o Y W 5 n Z W Q g V H l w Z S 5 7 Q 2 9 s d W 1 u N j Y s N j V 9 J n F 1 b 3 Q 7 L C Z x d W 9 0 O 1 N l Y 3 R p b 2 4 x L 3 N h c D E w b G l u Z X N O R V c v Q 2 h h b m d l Z C B U e X B l L n t D b 2 x 1 b W 4 2 N y w 2 N n 0 m c X V v d D s s J n F 1 b 3 Q 7 U 2 V j d G l v b j E v c 2 F w M T B s a W 5 l c 0 5 F V y 9 D a G F u Z 2 V k I F R 5 c G U u e 0 N v b H V t b j Y 4 L D Y 3 f S Z x d W 9 0 O y w m c X V v d D t T Z W N 0 a W 9 u M S 9 z Y X A x M G x p b m V z T k V X L 0 N o Y W 5 n Z W Q g V H l w Z S 5 7 Q 2 9 s d W 1 u N j k s N j h 9 J n F 1 b 3 Q 7 L C Z x d W 9 0 O 1 N l Y 3 R p b 2 4 x L 3 N h c D E w b G l u Z X N O R V c v Q 2 h h b m d l Z C B U e X B l L n t D b 2 x 1 b W 4 3 M C w 2 O X 0 m c X V v d D s s J n F 1 b 3 Q 7 U 2 V j d G l v b j E v c 2 F w M T B s a W 5 l c 0 5 F V y 9 D a G F u Z 2 V k I F R 5 c G U u e 0 N v b H V t b j c x L D c w f S Z x d W 9 0 O y w m c X V v d D t T Z W N 0 a W 9 u M S 9 z Y X A x M G x p b m V z T k V X L 0 N o Y W 5 n Z W Q g V H l w Z S 5 7 Q 2 9 s d W 1 u N z I s N z F 9 J n F 1 b 3 Q 7 L C Z x d W 9 0 O 1 N l Y 3 R p b 2 4 x L 3 N h c D E w b G l u Z X N O R V c v Q 2 h h b m d l Z C B U e X B l L n t D b 2 x 1 b W 4 3 M y w 3 M n 0 m c X V v d D s s J n F 1 b 3 Q 7 U 2 V j d G l v b j E v c 2 F w M T B s a W 5 l c 0 5 F V y 9 D a G F u Z 2 V k I F R 5 c G U u e 0 N v b H V t b j c 0 L D c z f S Z x d W 9 0 O y w m c X V v d D t T Z W N 0 a W 9 u M S 9 z Y X A x M G x p b m V z T k V X L 0 N o Y W 5 n Z W Q g V H l w Z S 5 7 Q 2 9 s d W 1 u N z U s N z R 9 J n F 1 b 3 Q 7 L C Z x d W 9 0 O 1 N l Y 3 R p b 2 4 x L 3 N h c D E w b G l u Z X N O R V c v Q 2 h h b m d l Z C B U e X B l L n t D b 2 x 1 b W 4 3 N i w 3 N X 0 m c X V v d D s s J n F 1 b 3 Q 7 U 2 V j d G l v b j E v c 2 F w M T B s a W 5 l c 0 5 F V y 9 D a G F u Z 2 V k I F R 5 c G U u e 0 N v b H V t b j c 3 L D c 2 f S Z x d W 9 0 O y w m c X V v d D t T Z W N 0 a W 9 u M S 9 z Y X A x M G x p b m V z T k V X L 0 N o Y W 5 n Z W Q g V H l w Z S 5 7 Q 2 9 s d W 1 u N z g s N z d 9 J n F 1 b 3 Q 7 L C Z x d W 9 0 O 1 N l Y 3 R p b 2 4 x L 3 N h c D E w b G l u Z X N O R V c v Q 2 h h b m d l Z C B U e X B l L n t D b 2 x 1 b W 4 3 O S w 3 O H 0 m c X V v d D s s J n F 1 b 3 Q 7 U 2 V j d G l v b j E v c 2 F w M T B s a W 5 l c 0 5 F V y 9 D a G F u Z 2 V k I F R 5 c G U u e 0 N v b H V t b j g w L D c 5 f S Z x d W 9 0 O y w m c X V v d D t T Z W N 0 a W 9 u M S 9 z Y X A x M G x p b m V z T k V X L 0 N o Y W 5 n Z W Q g V H l w Z S 5 7 Q 2 9 s d W 1 u O D E s O D B 9 J n F 1 b 3 Q 7 L C Z x d W 9 0 O 1 N l Y 3 R p b 2 4 x L 3 N h c D E w b G l u Z X N O R V c v Q 2 h h b m d l Z C B U e X B l L n t D b 2 x 1 b W 4 4 M i w 4 M X 0 m c X V v d D s s J n F 1 b 3 Q 7 U 2 V j d G l v b j E v c 2 F w M T B s a W 5 l c 0 5 F V y 9 D a G F u Z 2 V k I F R 5 c G U u e 0 N v b H V t b j g z L D g y f S Z x d W 9 0 O y w m c X V v d D t T Z W N 0 a W 9 u M S 9 z Y X A x M G x p b m V z T k V X L 0 N o Y W 5 n Z W Q g V H l w Z S 5 7 Q 2 9 s d W 1 u O D Q s O D N 9 J n F 1 b 3 Q 7 L C Z x d W 9 0 O 1 N l Y 3 R p b 2 4 x L 3 N h c D E w b G l u Z X N O R V c v Q 2 h h b m d l Z C B U e X B l L n t D b 2 x 1 b W 4 4 N S w 4 N H 0 m c X V v d D s s J n F 1 b 3 Q 7 U 2 V j d G l v b j E v c 2 F w M T B s a W 5 l c 0 5 F V y 9 D a G F u Z 2 V k I F R 5 c G U u e 0 N v b H V t b j g 2 L D g 1 f S Z x d W 9 0 O y w m c X V v d D t T Z W N 0 a W 9 u M S 9 z Y X A x M G x p b m V z T k V X L 0 N o Y W 5 n Z W Q g V H l w Z S 5 7 Q 2 9 s d W 1 u O D c s O D Z 9 J n F 1 b 3 Q 7 L C Z x d W 9 0 O 1 N l Y 3 R p b 2 4 x L 3 N h c D E w b G l u Z X N O R V c v Q 2 h h b m d l Z C B U e X B l L n t D b 2 x 1 b W 4 4 O C w 4 N 3 0 m c X V v d D s s J n F 1 b 3 Q 7 U 2 V j d G l v b j E v c 2 F w M T B s a W 5 l c 0 5 F V y 9 D a G F u Z 2 V k I F R 5 c G U u e 0 N v b H V t b j g 5 L D g 4 f S Z x d W 9 0 O y w m c X V v d D t T Z W N 0 a W 9 u M S 9 z Y X A x M G x p b m V z T k V X L 0 N o Y W 5 n Z W Q g V H l w Z S 5 7 Q 2 9 s d W 1 u O T A s O D l 9 J n F 1 b 3 Q 7 L C Z x d W 9 0 O 1 N l Y 3 R p b 2 4 x L 3 N h c D E w b G l u Z X N O R V c v Q 2 h h b m d l Z C B U e X B l L n t D b 2 x 1 b W 4 5 M S w 5 M H 0 m c X V v d D s s J n F 1 b 3 Q 7 U 2 V j d G l v b j E v c 2 F w M T B s a W 5 l c 0 5 F V y 9 D a G F u Z 2 V k I F R 5 c G U u e 0 N v b H V t b j k y L D k x f S Z x d W 9 0 O y w m c X V v d D t T Z W N 0 a W 9 u M S 9 z Y X A x M G x p b m V z T k V X L 0 N o Y W 5 n Z W Q g V H l w Z S 5 7 Q 2 9 s d W 1 u O T M s O T J 9 J n F 1 b 3 Q 7 L C Z x d W 9 0 O 1 N l Y 3 R p b 2 4 x L 3 N h c D E w b G l u Z X N O R V c v Q 2 h h b m d l Z C B U e X B l L n t D b 2 x 1 b W 4 5 N C w 5 M 3 0 m c X V v d D s s J n F 1 b 3 Q 7 U 2 V j d G l v b j E v c 2 F w M T B s a W 5 l c 0 5 F V y 9 D a G F u Z 2 V k I F R 5 c G U u e 0 N v b H V t b j k 1 L D k 0 f S Z x d W 9 0 O y w m c X V v d D t T Z W N 0 a W 9 u M S 9 z Y X A x M G x p b m V z T k V X L 0 N o Y W 5 n Z W Q g V H l w Z S 5 7 Q 2 9 s d W 1 u O T Y s O T V 9 J n F 1 b 3 Q 7 L C Z x d W 9 0 O 1 N l Y 3 R p b 2 4 x L 3 N h c D E w b G l u Z X N O R V c v Q 2 h h b m d l Z C B U e X B l L n t D b 2 x 1 b W 4 5 N y w 5 N n 0 m c X V v d D s s J n F 1 b 3 Q 7 U 2 V j d G l v b j E v c 2 F w M T B s a W 5 l c 0 5 F V y 9 D a G F u Z 2 V k I F R 5 c G U u e 0 N v b H V t b j k 4 L D k 3 f S Z x d W 9 0 O y w m c X V v d D t T Z W N 0 a W 9 u M S 9 z Y X A x M G x p b m V z T k V X L 0 N o Y W 5 n Z W Q g V H l w Z S 5 7 Q 2 9 s d W 1 u O T k s O T h 9 J n F 1 b 3 Q 7 L C Z x d W 9 0 O 1 N l Y 3 R p b 2 4 x L 3 N h c D E w b G l u Z X N O R V c v Q 2 h h b m d l Z C B U e X B l L n t D b 2 x 1 b W 4 x M D A s O T l 9 J n F 1 b 3 Q 7 L C Z x d W 9 0 O 1 N l Y 3 R p b 2 4 x L 3 N h c D E w b G l u Z X N O R V c v Q 2 h h b m d l Z C B U e X B l L n t D b 2 x 1 b W 4 x M D E s M T A w f S Z x d W 9 0 O y w m c X V v d D t T Z W N 0 a W 9 u M S 9 z Y X A x M G x p b m V z T k V X L 0 N o Y W 5 n Z W Q g V H l w Z S 5 7 Q 2 9 s d W 1 u M T A y L D E w M X 0 m c X V v d D s s J n F 1 b 3 Q 7 U 2 V j d G l v b j E v c 2 F w M T B s a W 5 l c 0 5 F V y 9 D a G F u Z 2 V k I F R 5 c G U u e 0 N v b H V t b j E w M y w x M D J 9 J n F 1 b 3 Q 7 L C Z x d W 9 0 O 1 N l Y 3 R p b 2 4 x L 3 N h c D E w b G l u Z X N O R V c v Q 2 h h b m d l Z C B U e X B l L n t D b 2 x 1 b W 4 x M D Q s M T A z f S Z x d W 9 0 O y w m c X V v d D t T Z W N 0 a W 9 u M S 9 z Y X A x M G x p b m V z T k V X L 0 N o Y W 5 n Z W Q g V H l w Z S 5 7 Q 2 9 s d W 1 u M T A 1 L D E w N H 0 m c X V v d D s s J n F 1 b 3 Q 7 U 2 V j d G l v b j E v c 2 F w M T B s a W 5 l c 0 5 F V y 9 D a G F u Z 2 V k I F R 5 c G U u e 0 N v b H V t b j E w N i w x M D V 9 J n F 1 b 3 Q 7 L C Z x d W 9 0 O 1 N l Y 3 R p b 2 4 x L 3 N h c D E w b G l u Z X N O R V c v Q 2 h h b m d l Z C B U e X B l L n t D b 2 x 1 b W 4 x M D c s M T A 2 f S Z x d W 9 0 O y w m c X V v d D t T Z W N 0 a W 9 u M S 9 z Y X A x M G x p b m V z T k V X L 0 N o Y W 5 n Z W Q g V H l w Z S 5 7 Q 2 9 s d W 1 u M T A 4 L D E w N 3 0 m c X V v d D s s J n F 1 b 3 Q 7 U 2 V j d G l v b j E v c 2 F w M T B s a W 5 l c 0 5 F V y 9 D a G F u Z 2 V k I F R 5 c G U u e 0 N v b H V t b j E w O S w x M D h 9 J n F 1 b 3 Q 7 L C Z x d W 9 0 O 1 N l Y 3 R p b 2 4 x L 3 N h c D E w b G l u Z X N O R V c v Q 2 h h b m d l Z C B U e X B l L n t D b 2 x 1 b W 4 x M T A s M T A 5 f S Z x d W 9 0 O y w m c X V v d D t T Z W N 0 a W 9 u M S 9 z Y X A x M G x p b m V z T k V X L 0 N o Y W 5 n Z W Q g V H l w Z S 5 7 Q 2 9 s d W 1 u M T E x L D E x M H 0 m c X V v d D s s J n F 1 b 3 Q 7 U 2 V j d G l v b j E v c 2 F w M T B s a W 5 l c 0 5 F V y 9 D a G F u Z 2 V k I F R 5 c G U u e 0 N v b H V t b j E x M i w x M T F 9 J n F 1 b 3 Q 7 L C Z x d W 9 0 O 1 N l Y 3 R p b 2 4 x L 3 N h c D E w b G l u Z X N O R V c v Q 2 h h b m d l Z C B U e X B l L n t D b 2 x 1 b W 4 x M T M s M T E y f S Z x d W 9 0 O y w m c X V v d D t T Z W N 0 a W 9 u M S 9 z Y X A x M G x p b m V z T k V X L 0 N o Y W 5 n Z W Q g V H l w Z S 5 7 Q 2 9 s d W 1 u M T E 0 L D E x M 3 0 m c X V v d D s s J n F 1 b 3 Q 7 U 2 V j d G l v b j E v c 2 F w M T B s a W 5 l c 0 5 F V y 9 D a G F u Z 2 V k I F R 5 c G U u e 0 N v b H V t b j E x N S w x M T R 9 J n F 1 b 3 Q 7 L C Z x d W 9 0 O 1 N l Y 3 R p b 2 4 x L 3 N h c D E w b G l u Z X N O R V c v Q 2 h h b m d l Z C B U e X B l L n t D b 2 x 1 b W 4 x M T Y s M T E 1 f S Z x d W 9 0 O y w m c X V v d D t T Z W N 0 a W 9 u M S 9 z Y X A x M G x p b m V z T k V X L 0 N o Y W 5 n Z W Q g V H l w Z S 5 7 Q 2 9 s d W 1 u M T E 3 L D E x N n 0 m c X V v d D s s J n F 1 b 3 Q 7 U 2 V j d G l v b j E v c 2 F w M T B s a W 5 l c 0 5 F V y 9 D a G F u Z 2 V k I F R 5 c G U u e 0 N v b H V t b j E x O C w x M T d 9 J n F 1 b 3 Q 7 L C Z x d W 9 0 O 1 N l Y 3 R p b 2 4 x L 3 N h c D E w b G l u Z X N O R V c v Q 2 h h b m d l Z C B U e X B l L n t D b 2 x 1 b W 4 x M T k s M T E 4 f S Z x d W 9 0 O y w m c X V v d D t T Z W N 0 a W 9 u M S 9 z Y X A x M G x p b m V z T k V X L 0 N o Y W 5 n Z W Q g V H l w Z S 5 7 Q 2 9 s d W 1 u M T I w L D E x O X 0 m c X V v d D s s J n F 1 b 3 Q 7 U 2 V j d G l v b j E v c 2 F w M T B s a W 5 l c 0 5 F V y 9 D a G F u Z 2 V k I F R 5 c G U u e 0 N v b H V t b j E y M S w x M j B 9 J n F 1 b 3 Q 7 L C Z x d W 9 0 O 1 N l Y 3 R p b 2 4 x L 3 N h c D E w b G l u Z X N O R V c v Q 2 h h b m d l Z C B U e X B l L n t D b 2 x 1 b W 4 x M j I s M T I x f S Z x d W 9 0 O y w m c X V v d D t T Z W N 0 a W 9 u M S 9 z Y X A x M G x p b m V z T k V X L 0 N o Y W 5 n Z W Q g V H l w Z S 5 7 Q 2 9 s d W 1 u M T I z L D E y M n 0 m c X V v d D s s J n F 1 b 3 Q 7 U 2 V j d G l v b j E v c 2 F w M T B s a W 5 l c 0 5 F V y 9 D a G F u Z 2 V k I F R 5 c G U u e 0 N v b H V t b j E y N C w x M j N 9 J n F 1 b 3 Q 7 L C Z x d W 9 0 O 1 N l Y 3 R p b 2 4 x L 3 N h c D E w b G l u Z X N O R V c v Q 2 h h b m d l Z C B U e X B l L n t D b 2 x 1 b W 4 x M j U s M T I 0 f S Z x d W 9 0 O y w m c X V v d D t T Z W N 0 a W 9 u M S 9 z Y X A x M G x p b m V z T k V X L 0 N o Y W 5 n Z W Q g V H l w Z S 5 7 Q 2 9 s d W 1 u M T I 2 L D E y N X 0 m c X V v d D s s J n F 1 b 3 Q 7 U 2 V j d G l v b j E v c 2 F w M T B s a W 5 l c 0 5 F V y 9 D a G F u Z 2 V k I F R 5 c G U u e 0 N v b H V t b j E y N y w x M j Z 9 J n F 1 b 3 Q 7 L C Z x d W 9 0 O 1 N l Y 3 R p b 2 4 x L 3 N h c D E w b G l u Z X N O R V c v Q 2 h h b m d l Z C B U e X B l L n t D b 2 x 1 b W 4 x M j g s M T I 3 f S Z x d W 9 0 O y w m c X V v d D t T Z W N 0 a W 9 u M S 9 z Y X A x M G x p b m V z T k V X L 0 N o Y W 5 n Z W Q g V H l w Z S 5 7 Q 2 9 s d W 1 u M T I 5 L D E y O H 0 m c X V v d D s s J n F 1 b 3 Q 7 U 2 V j d G l v b j E v c 2 F w M T B s a W 5 l c 0 5 F V y 9 D a G F u Z 2 V k I F R 5 c G U u e 0 N v b H V t b j E z M C w x M j l 9 J n F 1 b 3 Q 7 L C Z x d W 9 0 O 1 N l Y 3 R p b 2 4 x L 3 N h c D E w b G l u Z X N O R V c v Q 2 h h b m d l Z C B U e X B l L n t D b 2 x 1 b W 4 x M z E s M T M w f S Z x d W 9 0 O y w m c X V v d D t T Z W N 0 a W 9 u M S 9 z Y X A x M G x p b m V z T k V X L 0 N o Y W 5 n Z W Q g V H l w Z S 5 7 Q 2 9 s d W 1 u M T M y L D E z M X 0 m c X V v d D s s J n F 1 b 3 Q 7 U 2 V j d G l v b j E v c 2 F w M T B s a W 5 l c 0 5 F V y 9 D a G F u Z 2 V k I F R 5 c G U u e 0 N v b H V t b j E z M y w x M z J 9 J n F 1 b 3 Q 7 L C Z x d W 9 0 O 1 N l Y 3 R p b 2 4 x L 3 N h c D E w b G l u Z X N O R V c v Q 2 h h b m d l Z C B U e X B l L n t D b 2 x 1 b W 4 x M z Q s M T M z f S Z x d W 9 0 O y w m c X V v d D t T Z W N 0 a W 9 u M S 9 z Y X A x M G x p b m V z T k V X L 0 N o Y W 5 n Z W Q g V H l w Z S 5 7 Q 2 9 s d W 1 u M T M 1 L D E z N H 0 m c X V v d D s s J n F 1 b 3 Q 7 U 2 V j d G l v b j E v c 2 F w M T B s a W 5 l c 0 5 F V y 9 D a G F u Z 2 V k I F R 5 c G U u e 0 N v b H V t b j E z N i w x M z V 9 J n F 1 b 3 Q 7 L C Z x d W 9 0 O 1 N l Y 3 R p b 2 4 x L 3 N h c D E w b G l u Z X N O R V c v Q 2 h h b m d l Z C B U e X B l L n t D b 2 x 1 b W 4 x M z c s M T M 2 f S Z x d W 9 0 O y w m c X V v d D t T Z W N 0 a W 9 u M S 9 z Y X A x M G x p b m V z T k V X L 0 N o Y W 5 n Z W Q g V H l w Z S 5 7 Q 2 9 s d W 1 u M T M 4 L D E z N 3 0 m c X V v d D s s J n F 1 b 3 Q 7 U 2 V j d G l v b j E v c 2 F w M T B s a W 5 l c 0 5 F V y 9 D a G F u Z 2 V k I F R 5 c G U u e 0 N v b H V t b j E z O S w x M z h 9 J n F 1 b 3 Q 7 L C Z x d W 9 0 O 1 N l Y 3 R p b 2 4 x L 3 N h c D E w b G l u Z X N O R V c v Q 2 h h b m d l Z C B U e X B l L n t D b 2 x 1 b W 4 x N D A s M T M 5 f S Z x d W 9 0 O y w m c X V v d D t T Z W N 0 a W 9 u M S 9 z Y X A x M G x p b m V z T k V X L 0 N o Y W 5 n Z W Q g V H l w Z S 5 7 Q 2 9 s d W 1 u M T Q x L D E 0 M H 0 m c X V v d D s s J n F 1 b 3 Q 7 U 2 V j d G l v b j E v c 2 F w M T B s a W 5 l c 0 5 F V y 9 D a G F u Z 2 V k I F R 5 c G U u e 0 N v b H V t b j E 0 M i w x N D F 9 J n F 1 b 3 Q 7 L C Z x d W 9 0 O 1 N l Y 3 R p b 2 4 x L 3 N h c D E w b G l u Z X N O R V c v Q 2 h h b m d l Z C B U e X B l L n t D b 2 x 1 b W 4 x N D M s M T Q y f S Z x d W 9 0 O y w m c X V v d D t T Z W N 0 a W 9 u M S 9 z Y X A x M G x p b m V z T k V X L 0 N o Y W 5 n Z W Q g V H l w Z S 5 7 Q 2 9 s d W 1 u M T Q 0 L D E 0 M 3 0 m c X V v d D s s J n F 1 b 3 Q 7 U 2 V j d G l v b j E v c 2 F w M T B s a W 5 l c 0 5 F V y 9 D a G F u Z 2 V k I F R 5 c G U u e 0 N v b H V t b j E 0 N S w x N D R 9 J n F 1 b 3 Q 7 L C Z x d W 9 0 O 1 N l Y 3 R p b 2 4 x L 3 N h c D E w b G l u Z X N O R V c v Q 2 h h b m d l Z C B U e X B l L n t D b 2 x 1 b W 4 x N D Y s M T Q 1 f S Z x d W 9 0 O y w m c X V v d D t T Z W N 0 a W 9 u M S 9 z Y X A x M G x p b m V z T k V X L 0 N o Y W 5 n Z W Q g V H l w Z S 5 7 Q 2 9 s d W 1 u M T Q 3 L D E 0 N n 0 m c X V v d D s s J n F 1 b 3 Q 7 U 2 V j d G l v b j E v c 2 F w M T B s a W 5 l c 0 5 F V y 9 D a G F u Z 2 V k I F R 5 c G U u e 0 N v b H V t b j E 0 O C w x N D d 9 J n F 1 b 3 Q 7 L C Z x d W 9 0 O 1 N l Y 3 R p b 2 4 x L 3 N h c D E w b G l u Z X N O R V c v Q 2 h h b m d l Z C B U e X B l L n t D b 2 x 1 b W 4 x N D k s M T Q 4 f S Z x d W 9 0 O y w m c X V v d D t T Z W N 0 a W 9 u M S 9 z Y X A x M G x p b m V z T k V X L 0 N o Y W 5 n Z W Q g V H l w Z S 5 7 Q 2 9 s d W 1 u M T U w L D E 0 O X 0 m c X V v d D s s J n F 1 b 3 Q 7 U 2 V j d G l v b j E v c 2 F w M T B s a W 5 l c 0 5 F V y 9 D a G F u Z 2 V k I F R 5 c G U u e 0 N v b H V t b j E 1 M S w x N T B 9 J n F 1 b 3 Q 7 L C Z x d W 9 0 O 1 N l Y 3 R p b 2 4 x L 3 N h c D E w b G l u Z X N O R V c v Q 2 h h b m d l Z C B U e X B l L n t D b 2 x 1 b W 4 x N T I s M T U x f S Z x d W 9 0 O y w m c X V v d D t T Z W N 0 a W 9 u M S 9 z Y X A x M G x p b m V z T k V X L 0 N o Y W 5 n Z W Q g V H l w Z S 5 7 Q 2 9 s d W 1 u M T U z L D E 1 M n 0 m c X V v d D s s J n F 1 b 3 Q 7 U 2 V j d G l v b j E v c 2 F w M T B s a W 5 l c 0 5 F V y 9 D a G F u Z 2 V k I F R 5 c G U u e 0 N v b H V t b j E 1 N C w x N T N 9 J n F 1 b 3 Q 7 L C Z x d W 9 0 O 1 N l Y 3 R p b 2 4 x L 3 N h c D E w b G l u Z X N O R V c v Q 2 h h b m d l Z C B U e X B l L n t D b 2 x 1 b W 4 x N T U s M T U 0 f S Z x d W 9 0 O y w m c X V v d D t T Z W N 0 a W 9 u M S 9 z Y X A x M G x p b m V z T k V X L 0 N o Y W 5 n Z W Q g V H l w Z S 5 7 Q 2 9 s d W 1 u M T U 2 L D E 1 N X 0 m c X V v d D s s J n F 1 b 3 Q 7 U 2 V j d G l v b j E v c 2 F w M T B s a W 5 l c 0 5 F V y 9 D a G F u Z 2 V k I F R 5 c G U u e 0 N v b H V t b j E 1 N y w x N T Z 9 J n F 1 b 3 Q 7 L C Z x d W 9 0 O 1 N l Y 3 R p b 2 4 x L 3 N h c D E w b G l u Z X N O R V c v Q 2 h h b m d l Z C B U e X B l L n t D b 2 x 1 b W 4 x N T g s M T U 3 f S Z x d W 9 0 O y w m c X V v d D t T Z W N 0 a W 9 u M S 9 z Y X A x M G x p b m V z T k V X L 0 N o Y W 5 n Z W Q g V H l w Z S 5 7 Q 2 9 s d W 1 u M T U 5 L D E 1 O H 0 m c X V v d D s s J n F 1 b 3 Q 7 U 2 V j d G l v b j E v c 2 F w M T B s a W 5 l c 0 5 F V y 9 D a G F u Z 2 V k I F R 5 c G U u e 0 N v b H V t b j E 2 M C w x N T l 9 J n F 1 b 3 Q 7 L C Z x d W 9 0 O 1 N l Y 3 R p b 2 4 x L 3 N h c D E w b G l u Z X N O R V c v Q 2 h h b m d l Z C B U e X B l L n t D b 2 x 1 b W 4 x N j E s M T Y w f S Z x d W 9 0 O y w m c X V v d D t T Z W N 0 a W 9 u M S 9 z Y X A x M G x p b m V z T k V X L 0 N o Y W 5 n Z W Q g V H l w Z S 5 7 Q 2 9 s d W 1 u M T Y y L D E 2 M X 0 m c X V v d D s s J n F 1 b 3 Q 7 U 2 V j d G l v b j E v c 2 F w M T B s a W 5 l c 0 5 F V y 9 D a G F u Z 2 V k I F R 5 c G U u e 0 N v b H V t b j E 2 M y w x N j J 9 J n F 1 b 3 Q 7 L C Z x d W 9 0 O 1 N l Y 3 R p b 2 4 x L 3 N h c D E w b G l u Z X N O R V c v Q 2 h h b m d l Z C B U e X B l L n t D b 2 x 1 b W 4 x N j Q s M T Y z f S Z x d W 9 0 O y w m c X V v d D t T Z W N 0 a W 9 u M S 9 z Y X A x M G x p b m V z T k V X L 0 N o Y W 5 n Z W Q g V H l w Z S 5 7 Q 2 9 s d W 1 u M T Y 1 L D E 2 N H 0 m c X V v d D s s J n F 1 b 3 Q 7 U 2 V j d G l v b j E v c 2 F w M T B s a W 5 l c 0 5 F V y 9 D a G F u Z 2 V k I F R 5 c G U u e 0 N v b H V t b j E 2 N i w x N j V 9 J n F 1 b 3 Q 7 L C Z x d W 9 0 O 1 N l Y 3 R p b 2 4 x L 3 N h c D E w b G l u Z X N O R V c v Q 2 h h b m d l Z C B U e X B l L n t D b 2 x 1 b W 4 x N j c s M T Y 2 f S Z x d W 9 0 O y w m c X V v d D t T Z W N 0 a W 9 u M S 9 z Y X A x M G x p b m V z T k V X L 0 N o Y W 5 n Z W Q g V H l w Z S 5 7 Q 2 9 s d W 1 u M T Y 4 L D E 2 N 3 0 m c X V v d D s s J n F 1 b 3 Q 7 U 2 V j d G l v b j E v c 2 F w M T B s a W 5 l c 0 5 F V y 9 D a G F u Z 2 V k I F R 5 c G U u e 0 N v b H V t b j E 2 O S w x N j h 9 J n F 1 b 3 Q 7 L C Z x d W 9 0 O 1 N l Y 3 R p b 2 4 x L 3 N h c D E w b G l u Z X N O R V c v Q 2 h h b m d l Z C B U e X B l L n t D b 2 x 1 b W 4 x N z A s M T Y 5 f S Z x d W 9 0 O y w m c X V v d D t T Z W N 0 a W 9 u M S 9 z Y X A x M G x p b m V z T k V X L 0 N o Y W 5 n Z W Q g V H l w Z S 5 7 Q 2 9 s d W 1 u M T c x L D E 3 M H 0 m c X V v d D s s J n F 1 b 3 Q 7 U 2 V j d G l v b j E v c 2 F w M T B s a W 5 l c 0 5 F V y 9 D a G F u Z 2 V k I F R 5 c G U u e 0 N v b H V t b j E 3 M i w x N z F 9 J n F 1 b 3 Q 7 L C Z x d W 9 0 O 1 N l Y 3 R p b 2 4 x L 3 N h c D E w b G l u Z X N O R V c v Q 2 h h b m d l Z C B U e X B l L n t D b 2 x 1 b W 4 x N z M s M T c y f S Z x d W 9 0 O y w m c X V v d D t T Z W N 0 a W 9 u M S 9 z Y X A x M G x p b m V z T k V X L 0 N o Y W 5 n Z W Q g V H l w Z S 5 7 Q 2 9 s d W 1 u M T c 0 L D E 3 M 3 0 m c X V v d D s s J n F 1 b 3 Q 7 U 2 V j d G l v b j E v c 2 F w M T B s a W 5 l c 0 5 F V y 9 D a G F u Z 2 V k I F R 5 c G U u e 0 N v b H V t b j E 3 N S w x N z R 9 J n F 1 b 3 Q 7 L C Z x d W 9 0 O 1 N l Y 3 R p b 2 4 x L 3 N h c D E w b G l u Z X N O R V c v Q 2 h h b m d l Z C B U e X B l L n t D b 2 x 1 b W 4 x N z Y s M T c 1 f S Z x d W 9 0 O y w m c X V v d D t T Z W N 0 a W 9 u M S 9 z Y X A x M G x p b m V z T k V X L 0 N o Y W 5 n Z W Q g V H l w Z S 5 7 Q 2 9 s d W 1 u M T c 3 L D E 3 N n 0 m c X V v d D s s J n F 1 b 3 Q 7 U 2 V j d G l v b j E v c 2 F w M T B s a W 5 l c 0 5 F V y 9 D a G F u Z 2 V k I F R 5 c G U u e 0 N v b H V t b j E 3 O C w x N z d 9 J n F 1 b 3 Q 7 L C Z x d W 9 0 O 1 N l Y 3 R p b 2 4 x L 3 N h c D E w b G l u Z X N O R V c v Q 2 h h b m d l Z C B U e X B l L n t D b 2 x 1 b W 4 x N z k s M T c 4 f S Z x d W 9 0 O y w m c X V v d D t T Z W N 0 a W 9 u M S 9 z Y X A x M G x p b m V z T k V X L 0 N o Y W 5 n Z W Q g V H l w Z S 5 7 Q 2 9 s d W 1 u M T g w L D E 3 O X 0 m c X V v d D s s J n F 1 b 3 Q 7 U 2 V j d G l v b j E v c 2 F w M T B s a W 5 l c 0 5 F V y 9 D a G F u Z 2 V k I F R 5 c G U u e 0 N v b H V t b j E 4 M S w x O D B 9 J n F 1 b 3 Q 7 L C Z x d W 9 0 O 1 N l Y 3 R p b 2 4 x L 3 N h c D E w b G l u Z X N O R V c v Q 2 h h b m d l Z C B U e X B l L n t D b 2 x 1 b W 4 x O D I s M T g x f S Z x d W 9 0 O y w m c X V v d D t T Z W N 0 a W 9 u M S 9 z Y X A x M G x p b m V z T k V X L 0 N o Y W 5 n Z W Q g V H l w Z S 5 7 Q 2 9 s d W 1 u M T g z L D E 4 M n 0 m c X V v d D s s J n F 1 b 3 Q 7 U 2 V j d G l v b j E v c 2 F w M T B s a W 5 l c 0 5 F V y 9 D a G F u Z 2 V k I F R 5 c G U u e 0 N v b H V t b j E 4 N C w x O D N 9 J n F 1 b 3 Q 7 L C Z x d W 9 0 O 1 N l Y 3 R p b 2 4 x L 3 N h c D E w b G l u Z X N O R V c v Q 2 h h b m d l Z C B U e X B l L n t D b 2 x 1 b W 4 x O D U s M T g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Y X A y M D E y b G l u Z X M l M j A o M y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O C 0 x N l Q x M D o z O D o w O C 4 z N z Q w O D Q 2 W i I g L z 4 8 R W 5 0 c n k g V H l w Z T 0 i R m l s b E N v b H V t b l R 5 c G V z I i B W Y W x 1 Z T 0 i c 0 J n T U R B d 2 N E Q m d Z R 0 F 3 W U d B d 0 1 E Q X d N R E F 3 T U R B d 0 1 E Q m d N R E F 3 T U Z C Z 1 l E Q X d N R 0 J n W U R C U V V G Q X d V R k J R T U Z C U V V E Q X d V R k F 3 V U Z C U U 1 G Q l F V R E F 3 V U Z B d 0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2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F w M j A x M m x p b m V z I C g z K S 9 D a G F u Z 2 V k I F R 5 c G U u e 0 N v b H V t b j E s M H 0 m c X V v d D s s J n F 1 b 3 Q 7 U 2 V j d G l v b j E v c 2 F w M j A x M m x p b m V z I C g z K S 9 D a G F u Z 2 V k I F R 5 c G U u e 0 N v b H V t b j I s M X 0 m c X V v d D s s J n F 1 b 3 Q 7 U 2 V j d G l v b j E v c 2 F w M j A x M m x p b m V z I C g z K S 9 D a G F u Z 2 V k I F R 5 c G U u e 0 N v b H V t b j M s M n 0 m c X V v d D s s J n F 1 b 3 Q 7 U 2 V j d G l v b j E v c 2 F w M j A x M m x p b m V z I C g z K S 9 D a G F u Z 2 V k I F R 5 c G U u e 0 N v b H V t b j Q s M 3 0 m c X V v d D s s J n F 1 b 3 Q 7 U 2 V j d G l v b j E v c 2 F w M j A x M m x p b m V z I C g z K S 9 D a G F u Z 2 V k I F R 5 c G U u e 0 N v b H V t b j U s N H 0 m c X V v d D s s J n F 1 b 3 Q 7 U 2 V j d G l v b j E v c 2 F w M j A x M m x p b m V z I C g z K S 9 D a G F u Z 2 V k I F R 5 c G U u e 0 N v b H V t b j Y s N X 0 m c X V v d D s s J n F 1 b 3 Q 7 U 2 V j d G l v b j E v c 2 F w M j A x M m x p b m V z I C g z K S 9 D a G F u Z 2 V k I F R 5 c G U u e 0 N v b H V t b j c s N n 0 m c X V v d D s s J n F 1 b 3 Q 7 U 2 V j d G l v b j E v c 2 F w M j A x M m x p b m V z I C g z K S 9 D a G F u Z 2 V k I F R 5 c G U u e 0 N v b H V t b j g s N 3 0 m c X V v d D s s J n F 1 b 3 Q 7 U 2 V j d G l v b j E v c 2 F w M j A x M m x p b m V z I C g z K S 9 D a G F u Z 2 V k I F R 5 c G U u e 0 N v b H V t b j k s O H 0 m c X V v d D s s J n F 1 b 3 Q 7 U 2 V j d G l v b j E v c 2 F w M j A x M m x p b m V z I C g z K S 9 D a G F u Z 2 V k I F R 5 c G U u e 0 N v b H V t b j E w L D l 9 J n F 1 b 3 Q 7 L C Z x d W 9 0 O 1 N l Y 3 R p b 2 4 x L 3 N h c D I w M T J s a W 5 l c y A o M y k v Q 2 h h b m d l Z C B U e X B l L n t D b 2 x 1 b W 4 x M S w x M H 0 m c X V v d D s s J n F 1 b 3 Q 7 U 2 V j d G l v b j E v c 2 F w M j A x M m x p b m V z I C g z K S 9 D a G F u Z 2 V k I F R 5 c G U u e 0 N v b H V t b j E y L D E x f S Z x d W 9 0 O y w m c X V v d D t T Z W N 0 a W 9 u M S 9 z Y X A y M D E y b G l u Z X M g K D M p L 0 N o Y W 5 n Z W Q g V H l w Z S 5 7 Q 2 9 s d W 1 u M T M s M T J 9 J n F 1 b 3 Q 7 L C Z x d W 9 0 O 1 N l Y 3 R p b 2 4 x L 3 N h c D I w M T J s a W 5 l c y A o M y k v Q 2 h h b m d l Z C B U e X B l L n t D b 2 x 1 b W 4 x N C w x M 3 0 m c X V v d D s s J n F 1 b 3 Q 7 U 2 V j d G l v b j E v c 2 F w M j A x M m x p b m V z I C g z K S 9 D a G F u Z 2 V k I F R 5 c G U u e 0 N v b H V t b j E 1 L D E 0 f S Z x d W 9 0 O y w m c X V v d D t T Z W N 0 a W 9 u M S 9 z Y X A y M D E y b G l u Z X M g K D M p L 0 N o Y W 5 n Z W Q g V H l w Z S 5 7 Q 2 9 s d W 1 u M T Y s M T V 9 J n F 1 b 3 Q 7 L C Z x d W 9 0 O 1 N l Y 3 R p b 2 4 x L 3 N h c D I w M T J s a W 5 l c y A o M y k v Q 2 h h b m d l Z C B U e X B l L n t D b 2 x 1 b W 4 x N y w x N n 0 m c X V v d D s s J n F 1 b 3 Q 7 U 2 V j d G l v b j E v c 2 F w M j A x M m x p b m V z I C g z K S 9 D a G F u Z 2 V k I F R 5 c G U u e 0 N v b H V t b j E 4 L D E 3 f S Z x d W 9 0 O y w m c X V v d D t T Z W N 0 a W 9 u M S 9 z Y X A y M D E y b G l u Z X M g K D M p L 0 N o Y W 5 n Z W Q g V H l w Z S 5 7 Q 2 9 s d W 1 u M T k s M T h 9 J n F 1 b 3 Q 7 L C Z x d W 9 0 O 1 N l Y 3 R p b 2 4 x L 3 N h c D I w M T J s a W 5 l c y A o M y k v Q 2 h h b m d l Z C B U e X B l L n t D b 2 x 1 b W 4 y M C w x O X 0 m c X V v d D s s J n F 1 b 3 Q 7 U 2 V j d G l v b j E v c 2 F w M j A x M m x p b m V z I C g z K S 9 D a G F u Z 2 V k I F R 5 c G U u e 0 N v b H V t b j I x L D I w f S Z x d W 9 0 O y w m c X V v d D t T Z W N 0 a W 9 u M S 9 z Y X A y M D E y b G l u Z X M g K D M p L 0 N o Y W 5 n Z W Q g V H l w Z S 5 7 Q 2 9 s d W 1 u M j I s M j F 9 J n F 1 b 3 Q 7 L C Z x d W 9 0 O 1 N l Y 3 R p b 2 4 x L 3 N h c D I w M T J s a W 5 l c y A o M y k v Q 2 h h b m d l Z C B U e X B l L n t D b 2 x 1 b W 4 y M y w y M n 0 m c X V v d D s s J n F 1 b 3 Q 7 U 2 V j d G l v b j E v c 2 F w M j A x M m x p b m V z I C g z K S 9 D a G F u Z 2 V k I F R 5 c G U u e 0 N v b H V t b j I 0 L D I z f S Z x d W 9 0 O y w m c X V v d D t T Z W N 0 a W 9 u M S 9 z Y X A y M D E y b G l u Z X M g K D M p L 0 N o Y W 5 n Z W Q g V H l w Z S 5 7 Q 2 9 s d W 1 u M j U s M j R 9 J n F 1 b 3 Q 7 L C Z x d W 9 0 O 1 N l Y 3 R p b 2 4 x L 3 N h c D I w M T J s a W 5 l c y A o M y k v Q 2 h h b m d l Z C B U e X B l L n t D b 2 x 1 b W 4 y N i w y N X 0 m c X V v d D s s J n F 1 b 3 Q 7 U 2 V j d G l v b j E v c 2 F w M j A x M m x p b m V z I C g z K S 9 D a G F u Z 2 V k I F R 5 c G U u e 0 N v b H V t b j I 3 L D I 2 f S Z x d W 9 0 O y w m c X V v d D t T Z W N 0 a W 9 u M S 9 z Y X A y M D E y b G l u Z X M g K D M p L 0 N o Y W 5 n Z W Q g V H l w Z S 5 7 Q 2 9 s d W 1 u M j g s M j d 9 J n F 1 b 3 Q 7 L C Z x d W 9 0 O 1 N l Y 3 R p b 2 4 x L 3 N h c D I w M T J s a W 5 l c y A o M y k v Q 2 h h b m d l Z C B U e X B l L n t D b 2 x 1 b W 4 y O S w y O H 0 m c X V v d D s s J n F 1 b 3 Q 7 U 2 V j d G l v b j E v c 2 F w M j A x M m x p b m V z I C g z K S 9 D a G F u Z 2 V k I F R 5 c G U u e 0 N v b H V t b j M w L D I 5 f S Z x d W 9 0 O y w m c X V v d D t T Z W N 0 a W 9 u M S 9 z Y X A y M D E y b G l u Z X M g K D M p L 0 N o Y W 5 n Z W Q g V H l w Z S 5 7 Q 2 9 s d W 1 u M z E s M z B 9 J n F 1 b 3 Q 7 L C Z x d W 9 0 O 1 N l Y 3 R p b 2 4 x L 3 N h c D I w M T J s a W 5 l c y A o M y k v Q 2 h h b m d l Z C B U e X B l L n t D b 2 x 1 b W 4 z M i w z M X 0 m c X V v d D s s J n F 1 b 3 Q 7 U 2 V j d G l v b j E v c 2 F w M j A x M m x p b m V z I C g z K S 9 D a G F u Z 2 V k I F R 5 c G U u e 0 N v b H V t b j M z L D M y f S Z x d W 9 0 O y w m c X V v d D t T Z W N 0 a W 9 u M S 9 z Y X A y M D E y b G l u Z X M g K D M p L 0 N o Y W 5 n Z W Q g V H l w Z S 5 7 Q 2 9 s d W 1 u M z Q s M z N 9 J n F 1 b 3 Q 7 L C Z x d W 9 0 O 1 N l Y 3 R p b 2 4 x L 3 N h c D I w M T J s a W 5 l c y A o M y k v Q 2 h h b m d l Z C B U e X B l L n t D b 2 x 1 b W 4 z N S w z N H 0 m c X V v d D s s J n F 1 b 3 Q 7 U 2 V j d G l v b j E v c 2 F w M j A x M m x p b m V z I C g z K S 9 D a G F u Z 2 V k I F R 5 c G U u e 0 N v b H V t b j M 2 L D M 1 f S Z x d W 9 0 O y w m c X V v d D t T Z W N 0 a W 9 u M S 9 z Y X A y M D E y b G l u Z X M g K D M p L 0 N o Y W 5 n Z W Q g V H l w Z S 5 7 Q 2 9 s d W 1 u M z c s M z Z 9 J n F 1 b 3 Q 7 L C Z x d W 9 0 O 1 N l Y 3 R p b 2 4 x L 3 N h c D I w M T J s a W 5 l c y A o M y k v Q 2 h h b m d l Z C B U e X B l L n t D b 2 x 1 b W 4 z O C w z N 3 0 m c X V v d D s s J n F 1 b 3 Q 7 U 2 V j d G l v b j E v c 2 F w M j A x M m x p b m V z I C g z K S 9 D a G F u Z 2 V k I F R 5 c G U u e 0 N v b H V t b j M 5 L D M 4 f S Z x d W 9 0 O y w m c X V v d D t T Z W N 0 a W 9 u M S 9 z Y X A y M D E y b G l u Z X M g K D M p L 0 N o Y W 5 n Z W Q g V H l w Z S 5 7 Q 2 9 s d W 1 u N D A s M z l 9 J n F 1 b 3 Q 7 L C Z x d W 9 0 O 1 N l Y 3 R p b 2 4 x L 3 N h c D I w M T J s a W 5 l c y A o M y k v Q 2 h h b m d l Z C B U e X B l L n t D b 2 x 1 b W 4 0 M S w 0 M H 0 m c X V v d D s s J n F 1 b 3 Q 7 U 2 V j d G l v b j E v c 2 F w M j A x M m x p b m V z I C g z K S 9 D a G F u Z 2 V k I F R 5 c G U u e 0 N v b H V t b j Q y L D Q x f S Z x d W 9 0 O y w m c X V v d D t T Z W N 0 a W 9 u M S 9 z Y X A y M D E y b G l u Z X M g K D M p L 0 N o Y W 5 n Z W Q g V H l w Z S 5 7 Q 2 9 s d W 1 u N D M s N D J 9 J n F 1 b 3 Q 7 L C Z x d W 9 0 O 1 N l Y 3 R p b 2 4 x L 3 N h c D I w M T J s a W 5 l c y A o M y k v Q 2 h h b m d l Z C B U e X B l L n t D b 2 x 1 b W 4 0 N C w 0 M 3 0 m c X V v d D s s J n F 1 b 3 Q 7 U 2 V j d G l v b j E v c 2 F w M j A x M m x p b m V z I C g z K S 9 D a G F u Z 2 V k I F R 5 c G U u e 0 N v b H V t b j Q 1 L D Q 0 f S Z x d W 9 0 O y w m c X V v d D t T Z W N 0 a W 9 u M S 9 z Y X A y M D E y b G l u Z X M g K D M p L 0 N o Y W 5 n Z W Q g V H l w Z S 5 7 Q 2 9 s d W 1 u N D Y s N D V 9 J n F 1 b 3 Q 7 L C Z x d W 9 0 O 1 N l Y 3 R p b 2 4 x L 3 N h c D I w M T J s a W 5 l c y A o M y k v Q 2 h h b m d l Z C B U e X B l L n t D b 2 x 1 b W 4 0 N y w 0 N n 0 m c X V v d D s s J n F 1 b 3 Q 7 U 2 V j d G l v b j E v c 2 F w M j A x M m x p b m V z I C g z K S 9 D a G F u Z 2 V k I F R 5 c G U u e 0 N v b H V t b j Q 4 L D Q 3 f S Z x d W 9 0 O y w m c X V v d D t T Z W N 0 a W 9 u M S 9 z Y X A y M D E y b G l u Z X M g K D M p L 0 N o Y W 5 n Z W Q g V H l w Z S 5 7 Q 2 9 s d W 1 u N D k s N D h 9 J n F 1 b 3 Q 7 L C Z x d W 9 0 O 1 N l Y 3 R p b 2 4 x L 3 N h c D I w M T J s a W 5 l c y A o M y k v Q 2 h h b m d l Z C B U e X B l L n t D b 2 x 1 b W 4 1 M C w 0 O X 0 m c X V v d D s s J n F 1 b 3 Q 7 U 2 V j d G l v b j E v c 2 F w M j A x M m x p b m V z I C g z K S 9 D a G F u Z 2 V k I F R 5 c G U u e 0 N v b H V t b j U x L D U w f S Z x d W 9 0 O y w m c X V v d D t T Z W N 0 a W 9 u M S 9 z Y X A y M D E y b G l u Z X M g K D M p L 0 N o Y W 5 n Z W Q g V H l w Z S 5 7 Q 2 9 s d W 1 u N T I s N T F 9 J n F 1 b 3 Q 7 L C Z x d W 9 0 O 1 N l Y 3 R p b 2 4 x L 3 N h c D I w M T J s a W 5 l c y A o M y k v Q 2 h h b m d l Z C B U e X B l L n t D b 2 x 1 b W 4 1 M y w 1 M n 0 m c X V v d D s s J n F 1 b 3 Q 7 U 2 V j d G l v b j E v c 2 F w M j A x M m x p b m V z I C g z K S 9 D a G F u Z 2 V k I F R 5 c G U u e 0 N v b H V t b j U 0 L D U z f S Z x d W 9 0 O y w m c X V v d D t T Z W N 0 a W 9 u M S 9 z Y X A y M D E y b G l u Z X M g K D M p L 0 N o Y W 5 n Z W Q g V H l w Z S 5 7 Q 2 9 s d W 1 u N T U s N T R 9 J n F 1 b 3 Q 7 L C Z x d W 9 0 O 1 N l Y 3 R p b 2 4 x L 3 N h c D I w M T J s a W 5 l c y A o M y k v Q 2 h h b m d l Z C B U e X B l L n t D b 2 x 1 b W 4 1 N i w 1 N X 0 m c X V v d D s s J n F 1 b 3 Q 7 U 2 V j d G l v b j E v c 2 F w M j A x M m x p b m V z I C g z K S 9 D a G F u Z 2 V k I F R 5 c G U u e 0 N v b H V t b j U 3 L D U 2 f S Z x d W 9 0 O y w m c X V v d D t T Z W N 0 a W 9 u M S 9 z Y X A y M D E y b G l u Z X M g K D M p L 0 N o Y W 5 n Z W Q g V H l w Z S 5 7 Q 2 9 s d W 1 u N T g s N T d 9 J n F 1 b 3 Q 7 L C Z x d W 9 0 O 1 N l Y 3 R p b 2 4 x L 3 N h c D I w M T J s a W 5 l c y A o M y k v Q 2 h h b m d l Z C B U e X B l L n t D b 2 x 1 b W 4 1 O S w 1 O H 0 m c X V v d D s s J n F 1 b 3 Q 7 U 2 V j d G l v b j E v c 2 F w M j A x M m x p b m V z I C g z K S 9 D a G F u Z 2 V k I F R 5 c G U u e 0 N v b H V t b j Y w L D U 5 f S Z x d W 9 0 O y w m c X V v d D t T Z W N 0 a W 9 u M S 9 z Y X A y M D E y b G l u Z X M g K D M p L 0 N o Y W 5 n Z W Q g V H l w Z S 5 7 Q 2 9 s d W 1 u N j E s N j B 9 J n F 1 b 3 Q 7 L C Z x d W 9 0 O 1 N l Y 3 R p b 2 4 x L 3 N h c D I w M T J s a W 5 l c y A o M y k v Q 2 h h b m d l Z C B U e X B l L n t D b 2 x 1 b W 4 2 M i w 2 M X 0 m c X V v d D s s J n F 1 b 3 Q 7 U 2 V j d G l v b j E v c 2 F w M j A x M m x p b m V z I C g z K S 9 D a G F u Z 2 V k I F R 5 c G U u e 0 N v b H V t b j Y z L D Y y f S Z x d W 9 0 O y w m c X V v d D t T Z W N 0 a W 9 u M S 9 z Y X A y M D E y b G l u Z X M g K D M p L 0 N o Y W 5 n Z W Q g V H l w Z S 5 7 Q 2 9 s d W 1 u N j Q s N j N 9 J n F 1 b 3 Q 7 L C Z x d W 9 0 O 1 N l Y 3 R p b 2 4 x L 3 N h c D I w M T J s a W 5 l c y A o M y k v Q 2 h h b m d l Z C B U e X B l L n t D b 2 x 1 b W 4 2 N S w 2 N H 0 m c X V v d D s s J n F 1 b 3 Q 7 U 2 V j d G l v b j E v c 2 F w M j A x M m x p b m V z I C g z K S 9 D a G F u Z 2 V k I F R 5 c G U u e 0 N v b H V t b j Y 2 L D Y 1 f S Z x d W 9 0 O y w m c X V v d D t T Z W N 0 a W 9 u M S 9 z Y X A y M D E y b G l u Z X M g K D M p L 0 N o Y W 5 n Z W Q g V H l w Z S 5 7 Q 2 9 s d W 1 u N j c s N j Z 9 J n F 1 b 3 Q 7 L C Z x d W 9 0 O 1 N l Y 3 R p b 2 4 x L 3 N h c D I w M T J s a W 5 l c y A o M y k v Q 2 h h b m d l Z C B U e X B l L n t D b 2 x 1 b W 4 2 O C w 2 N 3 0 m c X V v d D t d L C Z x d W 9 0 O 0 N v b H V t b k N v d W 5 0 J n F 1 b 3 Q 7 O j Y 4 L C Z x d W 9 0 O 0 t l e U N v b H V t b k 5 h b W V z J n F 1 b 3 Q 7 O l t d L C Z x d W 9 0 O 0 N v b H V t b k l k Z W 5 0 a X R p Z X M m c X V v d D s 6 W y Z x d W 9 0 O 1 N l Y 3 R p b 2 4 x L 3 N h c D I w M T J s a W 5 l c y A o M y k v Q 2 h h b m d l Z C B U e X B l L n t D b 2 x 1 b W 4 x L D B 9 J n F 1 b 3 Q 7 L C Z x d W 9 0 O 1 N l Y 3 R p b 2 4 x L 3 N h c D I w M T J s a W 5 l c y A o M y k v Q 2 h h b m d l Z C B U e X B l L n t D b 2 x 1 b W 4 y L D F 9 J n F 1 b 3 Q 7 L C Z x d W 9 0 O 1 N l Y 3 R p b 2 4 x L 3 N h c D I w M T J s a W 5 l c y A o M y k v Q 2 h h b m d l Z C B U e X B l L n t D b 2 x 1 b W 4 z L D J 9 J n F 1 b 3 Q 7 L C Z x d W 9 0 O 1 N l Y 3 R p b 2 4 x L 3 N h c D I w M T J s a W 5 l c y A o M y k v Q 2 h h b m d l Z C B U e X B l L n t D b 2 x 1 b W 4 0 L D N 9 J n F 1 b 3 Q 7 L C Z x d W 9 0 O 1 N l Y 3 R p b 2 4 x L 3 N h c D I w M T J s a W 5 l c y A o M y k v Q 2 h h b m d l Z C B U e X B l L n t D b 2 x 1 b W 4 1 L D R 9 J n F 1 b 3 Q 7 L C Z x d W 9 0 O 1 N l Y 3 R p b 2 4 x L 3 N h c D I w M T J s a W 5 l c y A o M y k v Q 2 h h b m d l Z C B U e X B l L n t D b 2 x 1 b W 4 2 L D V 9 J n F 1 b 3 Q 7 L C Z x d W 9 0 O 1 N l Y 3 R p b 2 4 x L 3 N h c D I w M T J s a W 5 l c y A o M y k v Q 2 h h b m d l Z C B U e X B l L n t D b 2 x 1 b W 4 3 L D Z 9 J n F 1 b 3 Q 7 L C Z x d W 9 0 O 1 N l Y 3 R p b 2 4 x L 3 N h c D I w M T J s a W 5 l c y A o M y k v Q 2 h h b m d l Z C B U e X B l L n t D b 2 x 1 b W 4 4 L D d 9 J n F 1 b 3 Q 7 L C Z x d W 9 0 O 1 N l Y 3 R p b 2 4 x L 3 N h c D I w M T J s a W 5 l c y A o M y k v Q 2 h h b m d l Z C B U e X B l L n t D b 2 x 1 b W 4 5 L D h 9 J n F 1 b 3 Q 7 L C Z x d W 9 0 O 1 N l Y 3 R p b 2 4 x L 3 N h c D I w M T J s a W 5 l c y A o M y k v Q 2 h h b m d l Z C B U e X B l L n t D b 2 x 1 b W 4 x M C w 5 f S Z x d W 9 0 O y w m c X V v d D t T Z W N 0 a W 9 u M S 9 z Y X A y M D E y b G l u Z X M g K D M p L 0 N o Y W 5 n Z W Q g V H l w Z S 5 7 Q 2 9 s d W 1 u M T E s M T B 9 J n F 1 b 3 Q 7 L C Z x d W 9 0 O 1 N l Y 3 R p b 2 4 x L 3 N h c D I w M T J s a W 5 l c y A o M y k v Q 2 h h b m d l Z C B U e X B l L n t D b 2 x 1 b W 4 x M i w x M X 0 m c X V v d D s s J n F 1 b 3 Q 7 U 2 V j d G l v b j E v c 2 F w M j A x M m x p b m V z I C g z K S 9 D a G F u Z 2 V k I F R 5 c G U u e 0 N v b H V t b j E z L D E y f S Z x d W 9 0 O y w m c X V v d D t T Z W N 0 a W 9 u M S 9 z Y X A y M D E y b G l u Z X M g K D M p L 0 N o Y W 5 n Z W Q g V H l w Z S 5 7 Q 2 9 s d W 1 u M T Q s M T N 9 J n F 1 b 3 Q 7 L C Z x d W 9 0 O 1 N l Y 3 R p b 2 4 x L 3 N h c D I w M T J s a W 5 l c y A o M y k v Q 2 h h b m d l Z C B U e X B l L n t D b 2 x 1 b W 4 x N S w x N H 0 m c X V v d D s s J n F 1 b 3 Q 7 U 2 V j d G l v b j E v c 2 F w M j A x M m x p b m V z I C g z K S 9 D a G F u Z 2 V k I F R 5 c G U u e 0 N v b H V t b j E 2 L D E 1 f S Z x d W 9 0 O y w m c X V v d D t T Z W N 0 a W 9 u M S 9 z Y X A y M D E y b G l u Z X M g K D M p L 0 N o Y W 5 n Z W Q g V H l w Z S 5 7 Q 2 9 s d W 1 u M T c s M T Z 9 J n F 1 b 3 Q 7 L C Z x d W 9 0 O 1 N l Y 3 R p b 2 4 x L 3 N h c D I w M T J s a W 5 l c y A o M y k v Q 2 h h b m d l Z C B U e X B l L n t D b 2 x 1 b W 4 x O C w x N 3 0 m c X V v d D s s J n F 1 b 3 Q 7 U 2 V j d G l v b j E v c 2 F w M j A x M m x p b m V z I C g z K S 9 D a G F u Z 2 V k I F R 5 c G U u e 0 N v b H V t b j E 5 L D E 4 f S Z x d W 9 0 O y w m c X V v d D t T Z W N 0 a W 9 u M S 9 z Y X A y M D E y b G l u Z X M g K D M p L 0 N o Y W 5 n Z W Q g V H l w Z S 5 7 Q 2 9 s d W 1 u M j A s M T l 9 J n F 1 b 3 Q 7 L C Z x d W 9 0 O 1 N l Y 3 R p b 2 4 x L 3 N h c D I w M T J s a W 5 l c y A o M y k v Q 2 h h b m d l Z C B U e X B l L n t D b 2 x 1 b W 4 y M S w y M H 0 m c X V v d D s s J n F 1 b 3 Q 7 U 2 V j d G l v b j E v c 2 F w M j A x M m x p b m V z I C g z K S 9 D a G F u Z 2 V k I F R 5 c G U u e 0 N v b H V t b j I y L D I x f S Z x d W 9 0 O y w m c X V v d D t T Z W N 0 a W 9 u M S 9 z Y X A y M D E y b G l u Z X M g K D M p L 0 N o Y W 5 n Z W Q g V H l w Z S 5 7 Q 2 9 s d W 1 u M j M s M j J 9 J n F 1 b 3 Q 7 L C Z x d W 9 0 O 1 N l Y 3 R p b 2 4 x L 3 N h c D I w M T J s a W 5 l c y A o M y k v Q 2 h h b m d l Z C B U e X B l L n t D b 2 x 1 b W 4 y N C w y M 3 0 m c X V v d D s s J n F 1 b 3 Q 7 U 2 V j d G l v b j E v c 2 F w M j A x M m x p b m V z I C g z K S 9 D a G F u Z 2 V k I F R 5 c G U u e 0 N v b H V t b j I 1 L D I 0 f S Z x d W 9 0 O y w m c X V v d D t T Z W N 0 a W 9 u M S 9 z Y X A y M D E y b G l u Z X M g K D M p L 0 N o Y W 5 n Z W Q g V H l w Z S 5 7 Q 2 9 s d W 1 u M j Y s M j V 9 J n F 1 b 3 Q 7 L C Z x d W 9 0 O 1 N l Y 3 R p b 2 4 x L 3 N h c D I w M T J s a W 5 l c y A o M y k v Q 2 h h b m d l Z C B U e X B l L n t D b 2 x 1 b W 4 y N y w y N n 0 m c X V v d D s s J n F 1 b 3 Q 7 U 2 V j d G l v b j E v c 2 F w M j A x M m x p b m V z I C g z K S 9 D a G F u Z 2 V k I F R 5 c G U u e 0 N v b H V t b j I 4 L D I 3 f S Z x d W 9 0 O y w m c X V v d D t T Z W N 0 a W 9 u M S 9 z Y X A y M D E y b G l u Z X M g K D M p L 0 N o Y W 5 n Z W Q g V H l w Z S 5 7 Q 2 9 s d W 1 u M j k s M j h 9 J n F 1 b 3 Q 7 L C Z x d W 9 0 O 1 N l Y 3 R p b 2 4 x L 3 N h c D I w M T J s a W 5 l c y A o M y k v Q 2 h h b m d l Z C B U e X B l L n t D b 2 x 1 b W 4 z M C w y O X 0 m c X V v d D s s J n F 1 b 3 Q 7 U 2 V j d G l v b j E v c 2 F w M j A x M m x p b m V z I C g z K S 9 D a G F u Z 2 V k I F R 5 c G U u e 0 N v b H V t b j M x L D M w f S Z x d W 9 0 O y w m c X V v d D t T Z W N 0 a W 9 u M S 9 z Y X A y M D E y b G l u Z X M g K D M p L 0 N o Y W 5 n Z W Q g V H l w Z S 5 7 Q 2 9 s d W 1 u M z I s M z F 9 J n F 1 b 3 Q 7 L C Z x d W 9 0 O 1 N l Y 3 R p b 2 4 x L 3 N h c D I w M T J s a W 5 l c y A o M y k v Q 2 h h b m d l Z C B U e X B l L n t D b 2 x 1 b W 4 z M y w z M n 0 m c X V v d D s s J n F 1 b 3 Q 7 U 2 V j d G l v b j E v c 2 F w M j A x M m x p b m V z I C g z K S 9 D a G F u Z 2 V k I F R 5 c G U u e 0 N v b H V t b j M 0 L D M z f S Z x d W 9 0 O y w m c X V v d D t T Z W N 0 a W 9 u M S 9 z Y X A y M D E y b G l u Z X M g K D M p L 0 N o Y W 5 n Z W Q g V H l w Z S 5 7 Q 2 9 s d W 1 u M z U s M z R 9 J n F 1 b 3 Q 7 L C Z x d W 9 0 O 1 N l Y 3 R p b 2 4 x L 3 N h c D I w M T J s a W 5 l c y A o M y k v Q 2 h h b m d l Z C B U e X B l L n t D b 2 x 1 b W 4 z N i w z N X 0 m c X V v d D s s J n F 1 b 3 Q 7 U 2 V j d G l v b j E v c 2 F w M j A x M m x p b m V z I C g z K S 9 D a G F u Z 2 V k I F R 5 c G U u e 0 N v b H V t b j M 3 L D M 2 f S Z x d W 9 0 O y w m c X V v d D t T Z W N 0 a W 9 u M S 9 z Y X A y M D E y b G l u Z X M g K D M p L 0 N o Y W 5 n Z W Q g V H l w Z S 5 7 Q 2 9 s d W 1 u M z g s M z d 9 J n F 1 b 3 Q 7 L C Z x d W 9 0 O 1 N l Y 3 R p b 2 4 x L 3 N h c D I w M T J s a W 5 l c y A o M y k v Q 2 h h b m d l Z C B U e X B l L n t D b 2 x 1 b W 4 z O S w z O H 0 m c X V v d D s s J n F 1 b 3 Q 7 U 2 V j d G l v b j E v c 2 F w M j A x M m x p b m V z I C g z K S 9 D a G F u Z 2 V k I F R 5 c G U u e 0 N v b H V t b j Q w L D M 5 f S Z x d W 9 0 O y w m c X V v d D t T Z W N 0 a W 9 u M S 9 z Y X A y M D E y b G l u Z X M g K D M p L 0 N o Y W 5 n Z W Q g V H l w Z S 5 7 Q 2 9 s d W 1 u N D E s N D B 9 J n F 1 b 3 Q 7 L C Z x d W 9 0 O 1 N l Y 3 R p b 2 4 x L 3 N h c D I w M T J s a W 5 l c y A o M y k v Q 2 h h b m d l Z C B U e X B l L n t D b 2 x 1 b W 4 0 M i w 0 M X 0 m c X V v d D s s J n F 1 b 3 Q 7 U 2 V j d G l v b j E v c 2 F w M j A x M m x p b m V z I C g z K S 9 D a G F u Z 2 V k I F R 5 c G U u e 0 N v b H V t b j Q z L D Q y f S Z x d W 9 0 O y w m c X V v d D t T Z W N 0 a W 9 u M S 9 z Y X A y M D E y b G l u Z X M g K D M p L 0 N o Y W 5 n Z W Q g V H l w Z S 5 7 Q 2 9 s d W 1 u N D Q s N D N 9 J n F 1 b 3 Q 7 L C Z x d W 9 0 O 1 N l Y 3 R p b 2 4 x L 3 N h c D I w M T J s a W 5 l c y A o M y k v Q 2 h h b m d l Z C B U e X B l L n t D b 2 x 1 b W 4 0 N S w 0 N H 0 m c X V v d D s s J n F 1 b 3 Q 7 U 2 V j d G l v b j E v c 2 F w M j A x M m x p b m V z I C g z K S 9 D a G F u Z 2 V k I F R 5 c G U u e 0 N v b H V t b j Q 2 L D Q 1 f S Z x d W 9 0 O y w m c X V v d D t T Z W N 0 a W 9 u M S 9 z Y X A y M D E y b G l u Z X M g K D M p L 0 N o Y W 5 n Z W Q g V H l w Z S 5 7 Q 2 9 s d W 1 u N D c s N D Z 9 J n F 1 b 3 Q 7 L C Z x d W 9 0 O 1 N l Y 3 R p b 2 4 x L 3 N h c D I w M T J s a W 5 l c y A o M y k v Q 2 h h b m d l Z C B U e X B l L n t D b 2 x 1 b W 4 0 O C w 0 N 3 0 m c X V v d D s s J n F 1 b 3 Q 7 U 2 V j d G l v b j E v c 2 F w M j A x M m x p b m V z I C g z K S 9 D a G F u Z 2 V k I F R 5 c G U u e 0 N v b H V t b j Q 5 L D Q 4 f S Z x d W 9 0 O y w m c X V v d D t T Z W N 0 a W 9 u M S 9 z Y X A y M D E y b G l u Z X M g K D M p L 0 N o Y W 5 n Z W Q g V H l w Z S 5 7 Q 2 9 s d W 1 u N T A s N D l 9 J n F 1 b 3 Q 7 L C Z x d W 9 0 O 1 N l Y 3 R p b 2 4 x L 3 N h c D I w M T J s a W 5 l c y A o M y k v Q 2 h h b m d l Z C B U e X B l L n t D b 2 x 1 b W 4 1 M S w 1 M H 0 m c X V v d D s s J n F 1 b 3 Q 7 U 2 V j d G l v b j E v c 2 F w M j A x M m x p b m V z I C g z K S 9 D a G F u Z 2 V k I F R 5 c G U u e 0 N v b H V t b j U y L D U x f S Z x d W 9 0 O y w m c X V v d D t T Z W N 0 a W 9 u M S 9 z Y X A y M D E y b G l u Z X M g K D M p L 0 N o Y W 5 n Z W Q g V H l w Z S 5 7 Q 2 9 s d W 1 u N T M s N T J 9 J n F 1 b 3 Q 7 L C Z x d W 9 0 O 1 N l Y 3 R p b 2 4 x L 3 N h c D I w M T J s a W 5 l c y A o M y k v Q 2 h h b m d l Z C B U e X B l L n t D b 2 x 1 b W 4 1 N C w 1 M 3 0 m c X V v d D s s J n F 1 b 3 Q 7 U 2 V j d G l v b j E v c 2 F w M j A x M m x p b m V z I C g z K S 9 D a G F u Z 2 V k I F R 5 c G U u e 0 N v b H V t b j U 1 L D U 0 f S Z x d W 9 0 O y w m c X V v d D t T Z W N 0 a W 9 u M S 9 z Y X A y M D E y b G l u Z X M g K D M p L 0 N o Y W 5 n Z W Q g V H l w Z S 5 7 Q 2 9 s d W 1 u N T Y s N T V 9 J n F 1 b 3 Q 7 L C Z x d W 9 0 O 1 N l Y 3 R p b 2 4 x L 3 N h c D I w M T J s a W 5 l c y A o M y k v Q 2 h h b m d l Z C B U e X B l L n t D b 2 x 1 b W 4 1 N y w 1 N n 0 m c X V v d D s s J n F 1 b 3 Q 7 U 2 V j d G l v b j E v c 2 F w M j A x M m x p b m V z I C g z K S 9 D a G F u Z 2 V k I F R 5 c G U u e 0 N v b H V t b j U 4 L D U 3 f S Z x d W 9 0 O y w m c X V v d D t T Z W N 0 a W 9 u M S 9 z Y X A y M D E y b G l u Z X M g K D M p L 0 N o Y W 5 n Z W Q g V H l w Z S 5 7 Q 2 9 s d W 1 u N T k s N T h 9 J n F 1 b 3 Q 7 L C Z x d W 9 0 O 1 N l Y 3 R p b 2 4 x L 3 N h c D I w M T J s a W 5 l c y A o M y k v Q 2 h h b m d l Z C B U e X B l L n t D b 2 x 1 b W 4 2 M C w 1 O X 0 m c X V v d D s s J n F 1 b 3 Q 7 U 2 V j d G l v b j E v c 2 F w M j A x M m x p b m V z I C g z K S 9 D a G F u Z 2 V k I F R 5 c G U u e 0 N v b H V t b j Y x L D Y w f S Z x d W 9 0 O y w m c X V v d D t T Z W N 0 a W 9 u M S 9 z Y X A y M D E y b G l u Z X M g K D M p L 0 N o Y W 5 n Z W Q g V H l w Z S 5 7 Q 2 9 s d W 1 u N j I s N j F 9 J n F 1 b 3 Q 7 L C Z x d W 9 0 O 1 N l Y 3 R p b 2 4 x L 3 N h c D I w M T J s a W 5 l c y A o M y k v Q 2 h h b m d l Z C B U e X B l L n t D b 2 x 1 b W 4 2 M y w 2 M n 0 m c X V v d D s s J n F 1 b 3 Q 7 U 2 V j d G l v b j E v c 2 F w M j A x M m x p b m V z I C g z K S 9 D a G F u Z 2 V k I F R 5 c G U u e 0 N v b H V t b j Y 0 L D Y z f S Z x d W 9 0 O y w m c X V v d D t T Z W N 0 a W 9 u M S 9 z Y X A y M D E y b G l u Z X M g K D M p L 0 N o Y W 5 n Z W Q g V H l w Z S 5 7 Q 2 9 s d W 1 u N j U s N j R 9 J n F 1 b 3 Q 7 L C Z x d W 9 0 O 1 N l Y 3 R p b 2 4 x L 3 N h c D I w M T J s a W 5 l c y A o M y k v Q 2 h h b m d l Z C B U e X B l L n t D b 2 x 1 b W 4 2 N i w 2 N X 0 m c X V v d D s s J n F 1 b 3 Q 7 U 2 V j d G l v b j E v c 2 F w M j A x M m x p b m V z I C g z K S 9 D a G F u Z 2 V k I F R 5 c G U u e 0 N v b H V t b j Y 3 L D Y 2 f S Z x d W 9 0 O y w m c X V v d D t T Z W N 0 a W 9 u M S 9 z Y X A y M D E y b G l u Z X M g K D M p L 0 N o Y W 5 n Z W Q g V H l w Z S 5 7 Q 2 9 s d W 1 u N j g s N j d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F w M j A x M m x p b m V z J T I w K D Q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g t M T Z U M T A 6 N D M 6 M D g u O D I 0 M D E 0 N V o i I C 8 + P E V u d H J 5 I F R 5 c G U 9 I k Z p b G x D b 2 x 1 b W 5 U e X B l c y I g V m F s d W U 9 I n N C Z 0 1 E Q X d j R E J n W U d B d 1 l H Q X d N R E F 3 T U R B d 0 1 E Q X d N R E J n T U R B d 0 1 G Q m d Z R E F 3 T U d C Z 1 l E Q l F V R k F 3 V U Z C U U 1 G Q l F V R E F 3 V U Z B d 1 V G Q l F N R k J R V U R B d 1 V G Q X d N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y w m c X V v d D t D b 2 x 1 b W 4 2 N C Z x d W 9 0 O y w m c X V v d D t D b 2 x 1 b W 4 2 N S Z x d W 9 0 O y w m c X V v d D t D b 2 x 1 b W 4 2 N i Z x d W 9 0 O y w m c X V v d D t D b 2 x 1 b W 4 2 N y Z x d W 9 0 O y w m c X V v d D t D b 2 x 1 b W 4 2 O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h c D I w M T J s a W 5 l c y A o N C k v Q 2 h h b m d l Z C B U e X B l L n t D b 2 x 1 b W 4 x L D B 9 J n F 1 b 3 Q 7 L C Z x d W 9 0 O 1 N l Y 3 R p b 2 4 x L 3 N h c D I w M T J s a W 5 l c y A o N C k v Q 2 h h b m d l Z C B U e X B l L n t D b 2 x 1 b W 4 y L D F 9 J n F 1 b 3 Q 7 L C Z x d W 9 0 O 1 N l Y 3 R p b 2 4 x L 3 N h c D I w M T J s a W 5 l c y A o N C k v Q 2 h h b m d l Z C B U e X B l L n t D b 2 x 1 b W 4 z L D J 9 J n F 1 b 3 Q 7 L C Z x d W 9 0 O 1 N l Y 3 R p b 2 4 x L 3 N h c D I w M T J s a W 5 l c y A o N C k v Q 2 h h b m d l Z C B U e X B l L n t D b 2 x 1 b W 4 0 L D N 9 J n F 1 b 3 Q 7 L C Z x d W 9 0 O 1 N l Y 3 R p b 2 4 x L 3 N h c D I w M T J s a W 5 l c y A o N C k v Q 2 h h b m d l Z C B U e X B l L n t D b 2 x 1 b W 4 1 L D R 9 J n F 1 b 3 Q 7 L C Z x d W 9 0 O 1 N l Y 3 R p b 2 4 x L 3 N h c D I w M T J s a W 5 l c y A o N C k v Q 2 h h b m d l Z C B U e X B l L n t D b 2 x 1 b W 4 2 L D V 9 J n F 1 b 3 Q 7 L C Z x d W 9 0 O 1 N l Y 3 R p b 2 4 x L 3 N h c D I w M T J s a W 5 l c y A o N C k v Q 2 h h b m d l Z C B U e X B l L n t D b 2 x 1 b W 4 3 L D Z 9 J n F 1 b 3 Q 7 L C Z x d W 9 0 O 1 N l Y 3 R p b 2 4 x L 3 N h c D I w M T J s a W 5 l c y A o N C k v Q 2 h h b m d l Z C B U e X B l L n t D b 2 x 1 b W 4 4 L D d 9 J n F 1 b 3 Q 7 L C Z x d W 9 0 O 1 N l Y 3 R p b 2 4 x L 3 N h c D I w M T J s a W 5 l c y A o N C k v Q 2 h h b m d l Z C B U e X B l L n t D b 2 x 1 b W 4 5 L D h 9 J n F 1 b 3 Q 7 L C Z x d W 9 0 O 1 N l Y 3 R p b 2 4 x L 3 N h c D I w M T J s a W 5 l c y A o N C k v Q 2 h h b m d l Z C B U e X B l L n t D b 2 x 1 b W 4 x M C w 5 f S Z x d W 9 0 O y w m c X V v d D t T Z W N 0 a W 9 u M S 9 z Y X A y M D E y b G l u Z X M g K D Q p L 0 N o Y W 5 n Z W Q g V H l w Z S 5 7 Q 2 9 s d W 1 u M T E s M T B 9 J n F 1 b 3 Q 7 L C Z x d W 9 0 O 1 N l Y 3 R p b 2 4 x L 3 N h c D I w M T J s a W 5 l c y A o N C k v Q 2 h h b m d l Z C B U e X B l L n t D b 2 x 1 b W 4 x M i w x M X 0 m c X V v d D s s J n F 1 b 3 Q 7 U 2 V j d G l v b j E v c 2 F w M j A x M m x p b m V z I C g 0 K S 9 D a G F u Z 2 V k I F R 5 c G U u e 0 N v b H V t b j E z L D E y f S Z x d W 9 0 O y w m c X V v d D t T Z W N 0 a W 9 u M S 9 z Y X A y M D E y b G l u Z X M g K D Q p L 0 N o Y W 5 n Z W Q g V H l w Z S 5 7 Q 2 9 s d W 1 u M T Q s M T N 9 J n F 1 b 3 Q 7 L C Z x d W 9 0 O 1 N l Y 3 R p b 2 4 x L 3 N h c D I w M T J s a W 5 l c y A o N C k v Q 2 h h b m d l Z C B U e X B l L n t D b 2 x 1 b W 4 x N S w x N H 0 m c X V v d D s s J n F 1 b 3 Q 7 U 2 V j d G l v b j E v c 2 F w M j A x M m x p b m V z I C g 0 K S 9 D a G F u Z 2 V k I F R 5 c G U u e 0 N v b H V t b j E 2 L D E 1 f S Z x d W 9 0 O y w m c X V v d D t T Z W N 0 a W 9 u M S 9 z Y X A y M D E y b G l u Z X M g K D Q p L 0 N o Y W 5 n Z W Q g V H l w Z S 5 7 Q 2 9 s d W 1 u M T c s M T Z 9 J n F 1 b 3 Q 7 L C Z x d W 9 0 O 1 N l Y 3 R p b 2 4 x L 3 N h c D I w M T J s a W 5 l c y A o N C k v Q 2 h h b m d l Z C B U e X B l L n t D b 2 x 1 b W 4 x O C w x N 3 0 m c X V v d D s s J n F 1 b 3 Q 7 U 2 V j d G l v b j E v c 2 F w M j A x M m x p b m V z I C g 0 K S 9 D a G F u Z 2 V k I F R 5 c G U u e 0 N v b H V t b j E 5 L D E 4 f S Z x d W 9 0 O y w m c X V v d D t T Z W N 0 a W 9 u M S 9 z Y X A y M D E y b G l u Z X M g K D Q p L 0 N o Y W 5 n Z W Q g V H l w Z S 5 7 Q 2 9 s d W 1 u M j A s M T l 9 J n F 1 b 3 Q 7 L C Z x d W 9 0 O 1 N l Y 3 R p b 2 4 x L 3 N h c D I w M T J s a W 5 l c y A o N C k v Q 2 h h b m d l Z C B U e X B l L n t D b 2 x 1 b W 4 y M S w y M H 0 m c X V v d D s s J n F 1 b 3 Q 7 U 2 V j d G l v b j E v c 2 F w M j A x M m x p b m V z I C g 0 K S 9 D a G F u Z 2 V k I F R 5 c G U u e 0 N v b H V t b j I y L D I x f S Z x d W 9 0 O y w m c X V v d D t T Z W N 0 a W 9 u M S 9 z Y X A y M D E y b G l u Z X M g K D Q p L 0 N o Y W 5 n Z W Q g V H l w Z S 5 7 Q 2 9 s d W 1 u M j M s M j J 9 J n F 1 b 3 Q 7 L C Z x d W 9 0 O 1 N l Y 3 R p b 2 4 x L 3 N h c D I w M T J s a W 5 l c y A o N C k v Q 2 h h b m d l Z C B U e X B l L n t D b 2 x 1 b W 4 y N C w y M 3 0 m c X V v d D s s J n F 1 b 3 Q 7 U 2 V j d G l v b j E v c 2 F w M j A x M m x p b m V z I C g 0 K S 9 D a G F u Z 2 V k I F R 5 c G U u e 0 N v b H V t b j I 1 L D I 0 f S Z x d W 9 0 O y w m c X V v d D t T Z W N 0 a W 9 u M S 9 z Y X A y M D E y b G l u Z X M g K D Q p L 0 N o Y W 5 n Z W Q g V H l w Z S 5 7 Q 2 9 s d W 1 u M j Y s M j V 9 J n F 1 b 3 Q 7 L C Z x d W 9 0 O 1 N l Y 3 R p b 2 4 x L 3 N h c D I w M T J s a W 5 l c y A o N C k v Q 2 h h b m d l Z C B U e X B l L n t D b 2 x 1 b W 4 y N y w y N n 0 m c X V v d D s s J n F 1 b 3 Q 7 U 2 V j d G l v b j E v c 2 F w M j A x M m x p b m V z I C g 0 K S 9 D a G F u Z 2 V k I F R 5 c G U u e 0 N v b H V t b j I 4 L D I 3 f S Z x d W 9 0 O y w m c X V v d D t T Z W N 0 a W 9 u M S 9 z Y X A y M D E y b G l u Z X M g K D Q p L 0 N o Y W 5 n Z W Q g V H l w Z S 5 7 Q 2 9 s d W 1 u M j k s M j h 9 J n F 1 b 3 Q 7 L C Z x d W 9 0 O 1 N l Y 3 R p b 2 4 x L 3 N h c D I w M T J s a W 5 l c y A o N C k v Q 2 h h b m d l Z C B U e X B l L n t D b 2 x 1 b W 4 z M C w y O X 0 m c X V v d D s s J n F 1 b 3 Q 7 U 2 V j d G l v b j E v c 2 F w M j A x M m x p b m V z I C g 0 K S 9 D a G F u Z 2 V k I F R 5 c G U u e 0 N v b H V t b j M x L D M w f S Z x d W 9 0 O y w m c X V v d D t T Z W N 0 a W 9 u M S 9 z Y X A y M D E y b G l u Z X M g K D Q p L 0 N o Y W 5 n Z W Q g V H l w Z S 5 7 Q 2 9 s d W 1 u M z I s M z F 9 J n F 1 b 3 Q 7 L C Z x d W 9 0 O 1 N l Y 3 R p b 2 4 x L 3 N h c D I w M T J s a W 5 l c y A o N C k v Q 2 h h b m d l Z C B U e X B l L n t D b 2 x 1 b W 4 z M y w z M n 0 m c X V v d D s s J n F 1 b 3 Q 7 U 2 V j d G l v b j E v c 2 F w M j A x M m x p b m V z I C g 0 K S 9 D a G F u Z 2 V k I F R 5 c G U u e 0 N v b H V t b j M 0 L D M z f S Z x d W 9 0 O y w m c X V v d D t T Z W N 0 a W 9 u M S 9 z Y X A y M D E y b G l u Z X M g K D Q p L 0 N o Y W 5 n Z W Q g V H l w Z S 5 7 Q 2 9 s d W 1 u M z U s M z R 9 J n F 1 b 3 Q 7 L C Z x d W 9 0 O 1 N l Y 3 R p b 2 4 x L 3 N h c D I w M T J s a W 5 l c y A o N C k v Q 2 h h b m d l Z C B U e X B l L n t D b 2 x 1 b W 4 z N i w z N X 0 m c X V v d D s s J n F 1 b 3 Q 7 U 2 V j d G l v b j E v c 2 F w M j A x M m x p b m V z I C g 0 K S 9 D a G F u Z 2 V k I F R 5 c G U u e 0 N v b H V t b j M 3 L D M 2 f S Z x d W 9 0 O y w m c X V v d D t T Z W N 0 a W 9 u M S 9 z Y X A y M D E y b G l u Z X M g K D Q p L 0 N o Y W 5 n Z W Q g V H l w Z S 5 7 Q 2 9 s d W 1 u M z g s M z d 9 J n F 1 b 3 Q 7 L C Z x d W 9 0 O 1 N l Y 3 R p b 2 4 x L 3 N h c D I w M T J s a W 5 l c y A o N C k v Q 2 h h b m d l Z C B U e X B l L n t D b 2 x 1 b W 4 z O S w z O H 0 m c X V v d D s s J n F 1 b 3 Q 7 U 2 V j d G l v b j E v c 2 F w M j A x M m x p b m V z I C g 0 K S 9 D a G F u Z 2 V k I F R 5 c G U u e 0 N v b H V t b j Q w L D M 5 f S Z x d W 9 0 O y w m c X V v d D t T Z W N 0 a W 9 u M S 9 z Y X A y M D E y b G l u Z X M g K D Q p L 0 N o Y W 5 n Z W Q g V H l w Z S 5 7 Q 2 9 s d W 1 u N D E s N D B 9 J n F 1 b 3 Q 7 L C Z x d W 9 0 O 1 N l Y 3 R p b 2 4 x L 3 N h c D I w M T J s a W 5 l c y A o N C k v Q 2 h h b m d l Z C B U e X B l L n t D b 2 x 1 b W 4 0 M i w 0 M X 0 m c X V v d D s s J n F 1 b 3 Q 7 U 2 V j d G l v b j E v c 2 F w M j A x M m x p b m V z I C g 0 K S 9 D a G F u Z 2 V k I F R 5 c G U u e 0 N v b H V t b j Q z L D Q y f S Z x d W 9 0 O y w m c X V v d D t T Z W N 0 a W 9 u M S 9 z Y X A y M D E y b G l u Z X M g K D Q p L 0 N o Y W 5 n Z W Q g V H l w Z S 5 7 Q 2 9 s d W 1 u N D Q s N D N 9 J n F 1 b 3 Q 7 L C Z x d W 9 0 O 1 N l Y 3 R p b 2 4 x L 3 N h c D I w M T J s a W 5 l c y A o N C k v Q 2 h h b m d l Z C B U e X B l L n t D b 2 x 1 b W 4 0 N S w 0 N H 0 m c X V v d D s s J n F 1 b 3 Q 7 U 2 V j d G l v b j E v c 2 F w M j A x M m x p b m V z I C g 0 K S 9 D a G F u Z 2 V k I F R 5 c G U u e 0 N v b H V t b j Q 2 L D Q 1 f S Z x d W 9 0 O y w m c X V v d D t T Z W N 0 a W 9 u M S 9 z Y X A y M D E y b G l u Z X M g K D Q p L 0 N o Y W 5 n Z W Q g V H l w Z S 5 7 Q 2 9 s d W 1 u N D c s N D Z 9 J n F 1 b 3 Q 7 L C Z x d W 9 0 O 1 N l Y 3 R p b 2 4 x L 3 N h c D I w M T J s a W 5 l c y A o N C k v Q 2 h h b m d l Z C B U e X B l L n t D b 2 x 1 b W 4 0 O C w 0 N 3 0 m c X V v d D s s J n F 1 b 3 Q 7 U 2 V j d G l v b j E v c 2 F w M j A x M m x p b m V z I C g 0 K S 9 D a G F u Z 2 V k I F R 5 c G U u e 0 N v b H V t b j Q 5 L D Q 4 f S Z x d W 9 0 O y w m c X V v d D t T Z W N 0 a W 9 u M S 9 z Y X A y M D E y b G l u Z X M g K D Q p L 0 N o Y W 5 n Z W Q g V H l w Z S 5 7 Q 2 9 s d W 1 u N T A s N D l 9 J n F 1 b 3 Q 7 L C Z x d W 9 0 O 1 N l Y 3 R p b 2 4 x L 3 N h c D I w M T J s a W 5 l c y A o N C k v Q 2 h h b m d l Z C B U e X B l L n t D b 2 x 1 b W 4 1 M S w 1 M H 0 m c X V v d D s s J n F 1 b 3 Q 7 U 2 V j d G l v b j E v c 2 F w M j A x M m x p b m V z I C g 0 K S 9 D a G F u Z 2 V k I F R 5 c G U u e 0 N v b H V t b j U y L D U x f S Z x d W 9 0 O y w m c X V v d D t T Z W N 0 a W 9 u M S 9 z Y X A y M D E y b G l u Z X M g K D Q p L 0 N o Y W 5 n Z W Q g V H l w Z S 5 7 Q 2 9 s d W 1 u N T M s N T J 9 J n F 1 b 3 Q 7 L C Z x d W 9 0 O 1 N l Y 3 R p b 2 4 x L 3 N h c D I w M T J s a W 5 l c y A o N C k v Q 2 h h b m d l Z C B U e X B l L n t D b 2 x 1 b W 4 1 N C w 1 M 3 0 m c X V v d D s s J n F 1 b 3 Q 7 U 2 V j d G l v b j E v c 2 F w M j A x M m x p b m V z I C g 0 K S 9 D a G F u Z 2 V k I F R 5 c G U u e 0 N v b H V t b j U 1 L D U 0 f S Z x d W 9 0 O y w m c X V v d D t T Z W N 0 a W 9 u M S 9 z Y X A y M D E y b G l u Z X M g K D Q p L 0 N o Y W 5 n Z W Q g V H l w Z S 5 7 Q 2 9 s d W 1 u N T Y s N T V 9 J n F 1 b 3 Q 7 L C Z x d W 9 0 O 1 N l Y 3 R p b 2 4 x L 3 N h c D I w M T J s a W 5 l c y A o N C k v Q 2 h h b m d l Z C B U e X B l L n t D b 2 x 1 b W 4 1 N y w 1 N n 0 m c X V v d D s s J n F 1 b 3 Q 7 U 2 V j d G l v b j E v c 2 F w M j A x M m x p b m V z I C g 0 K S 9 D a G F u Z 2 V k I F R 5 c G U u e 0 N v b H V t b j U 4 L D U 3 f S Z x d W 9 0 O y w m c X V v d D t T Z W N 0 a W 9 u M S 9 z Y X A y M D E y b G l u Z X M g K D Q p L 0 N o Y W 5 n Z W Q g V H l w Z S 5 7 Q 2 9 s d W 1 u N T k s N T h 9 J n F 1 b 3 Q 7 L C Z x d W 9 0 O 1 N l Y 3 R p b 2 4 x L 3 N h c D I w M T J s a W 5 l c y A o N C k v Q 2 h h b m d l Z C B U e X B l L n t D b 2 x 1 b W 4 2 M C w 1 O X 0 m c X V v d D s s J n F 1 b 3 Q 7 U 2 V j d G l v b j E v c 2 F w M j A x M m x p b m V z I C g 0 K S 9 D a G F u Z 2 V k I F R 5 c G U u e 0 N v b H V t b j Y x L D Y w f S Z x d W 9 0 O y w m c X V v d D t T Z W N 0 a W 9 u M S 9 z Y X A y M D E y b G l u Z X M g K D Q p L 0 N o Y W 5 n Z W Q g V H l w Z S 5 7 Q 2 9 s d W 1 u N j I s N j F 9 J n F 1 b 3 Q 7 L C Z x d W 9 0 O 1 N l Y 3 R p b 2 4 x L 3 N h c D I w M T J s a W 5 l c y A o N C k v Q 2 h h b m d l Z C B U e X B l L n t D b 2 x 1 b W 4 2 M y w 2 M n 0 m c X V v d D s s J n F 1 b 3 Q 7 U 2 V j d G l v b j E v c 2 F w M j A x M m x p b m V z I C g 0 K S 9 D a G F u Z 2 V k I F R 5 c G U u e 0 N v b H V t b j Y 0 L D Y z f S Z x d W 9 0 O y w m c X V v d D t T Z W N 0 a W 9 u M S 9 z Y X A y M D E y b G l u Z X M g K D Q p L 0 N o Y W 5 n Z W Q g V H l w Z S 5 7 Q 2 9 s d W 1 u N j U s N j R 9 J n F 1 b 3 Q 7 L C Z x d W 9 0 O 1 N l Y 3 R p b 2 4 x L 3 N h c D I w M T J s a W 5 l c y A o N C k v Q 2 h h b m d l Z C B U e X B l L n t D b 2 x 1 b W 4 2 N i w 2 N X 0 m c X V v d D s s J n F 1 b 3 Q 7 U 2 V j d G l v b j E v c 2 F w M j A x M m x p b m V z I C g 0 K S 9 D a G F u Z 2 V k I F R 5 c G U u e 0 N v b H V t b j Y 3 L D Y 2 f S Z x d W 9 0 O y w m c X V v d D t T Z W N 0 a W 9 u M S 9 z Y X A y M D E y b G l u Z X M g K D Q p L 0 N o Y W 5 n Z W Q g V H l w Z S 5 7 Q 2 9 s d W 1 u N j g s N j d 9 J n F 1 b 3 Q 7 X S w m c X V v d D t D b 2 x 1 b W 5 D b 3 V u d C Z x d W 9 0 O z o 2 O C w m c X V v d D t L Z X l D b 2 x 1 b W 5 O Y W 1 l c y Z x d W 9 0 O z p b X S w m c X V v d D t D b 2 x 1 b W 5 J Z G V u d G l 0 a W V z J n F 1 b 3 Q 7 O l s m c X V v d D t T Z W N 0 a W 9 u M S 9 z Y X A y M D E y b G l u Z X M g K D Q p L 0 N o Y W 5 n Z W Q g V H l w Z S 5 7 Q 2 9 s d W 1 u M S w w f S Z x d W 9 0 O y w m c X V v d D t T Z W N 0 a W 9 u M S 9 z Y X A y M D E y b G l u Z X M g K D Q p L 0 N o Y W 5 n Z W Q g V H l w Z S 5 7 Q 2 9 s d W 1 u M i w x f S Z x d W 9 0 O y w m c X V v d D t T Z W N 0 a W 9 u M S 9 z Y X A y M D E y b G l u Z X M g K D Q p L 0 N o Y W 5 n Z W Q g V H l w Z S 5 7 Q 2 9 s d W 1 u M y w y f S Z x d W 9 0 O y w m c X V v d D t T Z W N 0 a W 9 u M S 9 z Y X A y M D E y b G l u Z X M g K D Q p L 0 N o Y W 5 n Z W Q g V H l w Z S 5 7 Q 2 9 s d W 1 u N C w z f S Z x d W 9 0 O y w m c X V v d D t T Z W N 0 a W 9 u M S 9 z Y X A y M D E y b G l u Z X M g K D Q p L 0 N o Y W 5 n Z W Q g V H l w Z S 5 7 Q 2 9 s d W 1 u N S w 0 f S Z x d W 9 0 O y w m c X V v d D t T Z W N 0 a W 9 u M S 9 z Y X A y M D E y b G l u Z X M g K D Q p L 0 N o Y W 5 n Z W Q g V H l w Z S 5 7 Q 2 9 s d W 1 u N i w 1 f S Z x d W 9 0 O y w m c X V v d D t T Z W N 0 a W 9 u M S 9 z Y X A y M D E y b G l u Z X M g K D Q p L 0 N o Y W 5 n Z W Q g V H l w Z S 5 7 Q 2 9 s d W 1 u N y w 2 f S Z x d W 9 0 O y w m c X V v d D t T Z W N 0 a W 9 u M S 9 z Y X A y M D E y b G l u Z X M g K D Q p L 0 N o Y W 5 n Z W Q g V H l w Z S 5 7 Q 2 9 s d W 1 u O C w 3 f S Z x d W 9 0 O y w m c X V v d D t T Z W N 0 a W 9 u M S 9 z Y X A y M D E y b G l u Z X M g K D Q p L 0 N o Y W 5 n Z W Q g V H l w Z S 5 7 Q 2 9 s d W 1 u O S w 4 f S Z x d W 9 0 O y w m c X V v d D t T Z W N 0 a W 9 u M S 9 z Y X A y M D E y b G l u Z X M g K D Q p L 0 N o Y W 5 n Z W Q g V H l w Z S 5 7 Q 2 9 s d W 1 u M T A s O X 0 m c X V v d D s s J n F 1 b 3 Q 7 U 2 V j d G l v b j E v c 2 F w M j A x M m x p b m V z I C g 0 K S 9 D a G F u Z 2 V k I F R 5 c G U u e 0 N v b H V t b j E x L D E w f S Z x d W 9 0 O y w m c X V v d D t T Z W N 0 a W 9 u M S 9 z Y X A y M D E y b G l u Z X M g K D Q p L 0 N o Y W 5 n Z W Q g V H l w Z S 5 7 Q 2 9 s d W 1 u M T I s M T F 9 J n F 1 b 3 Q 7 L C Z x d W 9 0 O 1 N l Y 3 R p b 2 4 x L 3 N h c D I w M T J s a W 5 l c y A o N C k v Q 2 h h b m d l Z C B U e X B l L n t D b 2 x 1 b W 4 x M y w x M n 0 m c X V v d D s s J n F 1 b 3 Q 7 U 2 V j d G l v b j E v c 2 F w M j A x M m x p b m V z I C g 0 K S 9 D a G F u Z 2 V k I F R 5 c G U u e 0 N v b H V t b j E 0 L D E z f S Z x d W 9 0 O y w m c X V v d D t T Z W N 0 a W 9 u M S 9 z Y X A y M D E y b G l u Z X M g K D Q p L 0 N o Y W 5 n Z W Q g V H l w Z S 5 7 Q 2 9 s d W 1 u M T U s M T R 9 J n F 1 b 3 Q 7 L C Z x d W 9 0 O 1 N l Y 3 R p b 2 4 x L 3 N h c D I w M T J s a W 5 l c y A o N C k v Q 2 h h b m d l Z C B U e X B l L n t D b 2 x 1 b W 4 x N i w x N X 0 m c X V v d D s s J n F 1 b 3 Q 7 U 2 V j d G l v b j E v c 2 F w M j A x M m x p b m V z I C g 0 K S 9 D a G F u Z 2 V k I F R 5 c G U u e 0 N v b H V t b j E 3 L D E 2 f S Z x d W 9 0 O y w m c X V v d D t T Z W N 0 a W 9 u M S 9 z Y X A y M D E y b G l u Z X M g K D Q p L 0 N o Y W 5 n Z W Q g V H l w Z S 5 7 Q 2 9 s d W 1 u M T g s M T d 9 J n F 1 b 3 Q 7 L C Z x d W 9 0 O 1 N l Y 3 R p b 2 4 x L 3 N h c D I w M T J s a W 5 l c y A o N C k v Q 2 h h b m d l Z C B U e X B l L n t D b 2 x 1 b W 4 x O S w x O H 0 m c X V v d D s s J n F 1 b 3 Q 7 U 2 V j d G l v b j E v c 2 F w M j A x M m x p b m V z I C g 0 K S 9 D a G F u Z 2 V k I F R 5 c G U u e 0 N v b H V t b j I w L D E 5 f S Z x d W 9 0 O y w m c X V v d D t T Z W N 0 a W 9 u M S 9 z Y X A y M D E y b G l u Z X M g K D Q p L 0 N o Y W 5 n Z W Q g V H l w Z S 5 7 Q 2 9 s d W 1 u M j E s M j B 9 J n F 1 b 3 Q 7 L C Z x d W 9 0 O 1 N l Y 3 R p b 2 4 x L 3 N h c D I w M T J s a W 5 l c y A o N C k v Q 2 h h b m d l Z C B U e X B l L n t D b 2 x 1 b W 4 y M i w y M X 0 m c X V v d D s s J n F 1 b 3 Q 7 U 2 V j d G l v b j E v c 2 F w M j A x M m x p b m V z I C g 0 K S 9 D a G F u Z 2 V k I F R 5 c G U u e 0 N v b H V t b j I z L D I y f S Z x d W 9 0 O y w m c X V v d D t T Z W N 0 a W 9 u M S 9 z Y X A y M D E y b G l u Z X M g K D Q p L 0 N o Y W 5 n Z W Q g V H l w Z S 5 7 Q 2 9 s d W 1 u M j Q s M j N 9 J n F 1 b 3 Q 7 L C Z x d W 9 0 O 1 N l Y 3 R p b 2 4 x L 3 N h c D I w M T J s a W 5 l c y A o N C k v Q 2 h h b m d l Z C B U e X B l L n t D b 2 x 1 b W 4 y N S w y N H 0 m c X V v d D s s J n F 1 b 3 Q 7 U 2 V j d G l v b j E v c 2 F w M j A x M m x p b m V z I C g 0 K S 9 D a G F u Z 2 V k I F R 5 c G U u e 0 N v b H V t b j I 2 L D I 1 f S Z x d W 9 0 O y w m c X V v d D t T Z W N 0 a W 9 u M S 9 z Y X A y M D E y b G l u Z X M g K D Q p L 0 N o Y W 5 n Z W Q g V H l w Z S 5 7 Q 2 9 s d W 1 u M j c s M j Z 9 J n F 1 b 3 Q 7 L C Z x d W 9 0 O 1 N l Y 3 R p b 2 4 x L 3 N h c D I w M T J s a W 5 l c y A o N C k v Q 2 h h b m d l Z C B U e X B l L n t D b 2 x 1 b W 4 y O C w y N 3 0 m c X V v d D s s J n F 1 b 3 Q 7 U 2 V j d G l v b j E v c 2 F w M j A x M m x p b m V z I C g 0 K S 9 D a G F u Z 2 V k I F R 5 c G U u e 0 N v b H V t b j I 5 L D I 4 f S Z x d W 9 0 O y w m c X V v d D t T Z W N 0 a W 9 u M S 9 z Y X A y M D E y b G l u Z X M g K D Q p L 0 N o Y W 5 n Z W Q g V H l w Z S 5 7 Q 2 9 s d W 1 u M z A s M j l 9 J n F 1 b 3 Q 7 L C Z x d W 9 0 O 1 N l Y 3 R p b 2 4 x L 3 N h c D I w M T J s a W 5 l c y A o N C k v Q 2 h h b m d l Z C B U e X B l L n t D b 2 x 1 b W 4 z M S w z M H 0 m c X V v d D s s J n F 1 b 3 Q 7 U 2 V j d G l v b j E v c 2 F w M j A x M m x p b m V z I C g 0 K S 9 D a G F u Z 2 V k I F R 5 c G U u e 0 N v b H V t b j M y L D M x f S Z x d W 9 0 O y w m c X V v d D t T Z W N 0 a W 9 u M S 9 z Y X A y M D E y b G l u Z X M g K D Q p L 0 N o Y W 5 n Z W Q g V H l w Z S 5 7 Q 2 9 s d W 1 u M z M s M z J 9 J n F 1 b 3 Q 7 L C Z x d W 9 0 O 1 N l Y 3 R p b 2 4 x L 3 N h c D I w M T J s a W 5 l c y A o N C k v Q 2 h h b m d l Z C B U e X B l L n t D b 2 x 1 b W 4 z N C w z M 3 0 m c X V v d D s s J n F 1 b 3 Q 7 U 2 V j d G l v b j E v c 2 F w M j A x M m x p b m V z I C g 0 K S 9 D a G F u Z 2 V k I F R 5 c G U u e 0 N v b H V t b j M 1 L D M 0 f S Z x d W 9 0 O y w m c X V v d D t T Z W N 0 a W 9 u M S 9 z Y X A y M D E y b G l u Z X M g K D Q p L 0 N o Y W 5 n Z W Q g V H l w Z S 5 7 Q 2 9 s d W 1 u M z Y s M z V 9 J n F 1 b 3 Q 7 L C Z x d W 9 0 O 1 N l Y 3 R p b 2 4 x L 3 N h c D I w M T J s a W 5 l c y A o N C k v Q 2 h h b m d l Z C B U e X B l L n t D b 2 x 1 b W 4 z N y w z N n 0 m c X V v d D s s J n F 1 b 3 Q 7 U 2 V j d G l v b j E v c 2 F w M j A x M m x p b m V z I C g 0 K S 9 D a G F u Z 2 V k I F R 5 c G U u e 0 N v b H V t b j M 4 L D M 3 f S Z x d W 9 0 O y w m c X V v d D t T Z W N 0 a W 9 u M S 9 z Y X A y M D E y b G l u Z X M g K D Q p L 0 N o Y W 5 n Z W Q g V H l w Z S 5 7 Q 2 9 s d W 1 u M z k s M z h 9 J n F 1 b 3 Q 7 L C Z x d W 9 0 O 1 N l Y 3 R p b 2 4 x L 3 N h c D I w M T J s a W 5 l c y A o N C k v Q 2 h h b m d l Z C B U e X B l L n t D b 2 x 1 b W 4 0 M C w z O X 0 m c X V v d D s s J n F 1 b 3 Q 7 U 2 V j d G l v b j E v c 2 F w M j A x M m x p b m V z I C g 0 K S 9 D a G F u Z 2 V k I F R 5 c G U u e 0 N v b H V t b j Q x L D Q w f S Z x d W 9 0 O y w m c X V v d D t T Z W N 0 a W 9 u M S 9 z Y X A y M D E y b G l u Z X M g K D Q p L 0 N o Y W 5 n Z W Q g V H l w Z S 5 7 Q 2 9 s d W 1 u N D I s N D F 9 J n F 1 b 3 Q 7 L C Z x d W 9 0 O 1 N l Y 3 R p b 2 4 x L 3 N h c D I w M T J s a W 5 l c y A o N C k v Q 2 h h b m d l Z C B U e X B l L n t D b 2 x 1 b W 4 0 M y w 0 M n 0 m c X V v d D s s J n F 1 b 3 Q 7 U 2 V j d G l v b j E v c 2 F w M j A x M m x p b m V z I C g 0 K S 9 D a G F u Z 2 V k I F R 5 c G U u e 0 N v b H V t b j Q 0 L D Q z f S Z x d W 9 0 O y w m c X V v d D t T Z W N 0 a W 9 u M S 9 z Y X A y M D E y b G l u Z X M g K D Q p L 0 N o Y W 5 n Z W Q g V H l w Z S 5 7 Q 2 9 s d W 1 u N D U s N D R 9 J n F 1 b 3 Q 7 L C Z x d W 9 0 O 1 N l Y 3 R p b 2 4 x L 3 N h c D I w M T J s a W 5 l c y A o N C k v Q 2 h h b m d l Z C B U e X B l L n t D b 2 x 1 b W 4 0 N i w 0 N X 0 m c X V v d D s s J n F 1 b 3 Q 7 U 2 V j d G l v b j E v c 2 F w M j A x M m x p b m V z I C g 0 K S 9 D a G F u Z 2 V k I F R 5 c G U u e 0 N v b H V t b j Q 3 L D Q 2 f S Z x d W 9 0 O y w m c X V v d D t T Z W N 0 a W 9 u M S 9 z Y X A y M D E y b G l u Z X M g K D Q p L 0 N o Y W 5 n Z W Q g V H l w Z S 5 7 Q 2 9 s d W 1 u N D g s N D d 9 J n F 1 b 3 Q 7 L C Z x d W 9 0 O 1 N l Y 3 R p b 2 4 x L 3 N h c D I w M T J s a W 5 l c y A o N C k v Q 2 h h b m d l Z C B U e X B l L n t D b 2 x 1 b W 4 0 O S w 0 O H 0 m c X V v d D s s J n F 1 b 3 Q 7 U 2 V j d G l v b j E v c 2 F w M j A x M m x p b m V z I C g 0 K S 9 D a G F u Z 2 V k I F R 5 c G U u e 0 N v b H V t b j U w L D Q 5 f S Z x d W 9 0 O y w m c X V v d D t T Z W N 0 a W 9 u M S 9 z Y X A y M D E y b G l u Z X M g K D Q p L 0 N o Y W 5 n Z W Q g V H l w Z S 5 7 Q 2 9 s d W 1 u N T E s N T B 9 J n F 1 b 3 Q 7 L C Z x d W 9 0 O 1 N l Y 3 R p b 2 4 x L 3 N h c D I w M T J s a W 5 l c y A o N C k v Q 2 h h b m d l Z C B U e X B l L n t D b 2 x 1 b W 4 1 M i w 1 M X 0 m c X V v d D s s J n F 1 b 3 Q 7 U 2 V j d G l v b j E v c 2 F w M j A x M m x p b m V z I C g 0 K S 9 D a G F u Z 2 V k I F R 5 c G U u e 0 N v b H V t b j U z L D U y f S Z x d W 9 0 O y w m c X V v d D t T Z W N 0 a W 9 u M S 9 z Y X A y M D E y b G l u Z X M g K D Q p L 0 N o Y W 5 n Z W Q g V H l w Z S 5 7 Q 2 9 s d W 1 u N T Q s N T N 9 J n F 1 b 3 Q 7 L C Z x d W 9 0 O 1 N l Y 3 R p b 2 4 x L 3 N h c D I w M T J s a W 5 l c y A o N C k v Q 2 h h b m d l Z C B U e X B l L n t D b 2 x 1 b W 4 1 N S w 1 N H 0 m c X V v d D s s J n F 1 b 3 Q 7 U 2 V j d G l v b j E v c 2 F w M j A x M m x p b m V z I C g 0 K S 9 D a G F u Z 2 V k I F R 5 c G U u e 0 N v b H V t b j U 2 L D U 1 f S Z x d W 9 0 O y w m c X V v d D t T Z W N 0 a W 9 u M S 9 z Y X A y M D E y b G l u Z X M g K D Q p L 0 N o Y W 5 n Z W Q g V H l w Z S 5 7 Q 2 9 s d W 1 u N T c s N T Z 9 J n F 1 b 3 Q 7 L C Z x d W 9 0 O 1 N l Y 3 R p b 2 4 x L 3 N h c D I w M T J s a W 5 l c y A o N C k v Q 2 h h b m d l Z C B U e X B l L n t D b 2 x 1 b W 4 1 O C w 1 N 3 0 m c X V v d D s s J n F 1 b 3 Q 7 U 2 V j d G l v b j E v c 2 F w M j A x M m x p b m V z I C g 0 K S 9 D a G F u Z 2 V k I F R 5 c G U u e 0 N v b H V t b j U 5 L D U 4 f S Z x d W 9 0 O y w m c X V v d D t T Z W N 0 a W 9 u M S 9 z Y X A y M D E y b G l u Z X M g K D Q p L 0 N o Y W 5 n Z W Q g V H l w Z S 5 7 Q 2 9 s d W 1 u N j A s N T l 9 J n F 1 b 3 Q 7 L C Z x d W 9 0 O 1 N l Y 3 R p b 2 4 x L 3 N h c D I w M T J s a W 5 l c y A o N C k v Q 2 h h b m d l Z C B U e X B l L n t D b 2 x 1 b W 4 2 M S w 2 M H 0 m c X V v d D s s J n F 1 b 3 Q 7 U 2 V j d G l v b j E v c 2 F w M j A x M m x p b m V z I C g 0 K S 9 D a G F u Z 2 V k I F R 5 c G U u e 0 N v b H V t b j Y y L D Y x f S Z x d W 9 0 O y w m c X V v d D t T Z W N 0 a W 9 u M S 9 z Y X A y M D E y b G l u Z X M g K D Q p L 0 N o Y W 5 n Z W Q g V H l w Z S 5 7 Q 2 9 s d W 1 u N j M s N j J 9 J n F 1 b 3 Q 7 L C Z x d W 9 0 O 1 N l Y 3 R p b 2 4 x L 3 N h c D I w M T J s a W 5 l c y A o N C k v Q 2 h h b m d l Z C B U e X B l L n t D b 2 x 1 b W 4 2 N C w 2 M 3 0 m c X V v d D s s J n F 1 b 3 Q 7 U 2 V j d G l v b j E v c 2 F w M j A x M m x p b m V z I C g 0 K S 9 D a G F u Z 2 V k I F R 5 c G U u e 0 N v b H V t b j Y 1 L D Y 0 f S Z x d W 9 0 O y w m c X V v d D t T Z W N 0 a W 9 u M S 9 z Y X A y M D E y b G l u Z X M g K D Q p L 0 N o Y W 5 n Z W Q g V H l w Z S 5 7 Q 2 9 s d W 1 u N j Y s N j V 9 J n F 1 b 3 Q 7 L C Z x d W 9 0 O 1 N l Y 3 R p b 2 4 x L 3 N h c D I w M T J s a W 5 l c y A o N C k v Q 2 h h b m d l Z C B U e X B l L n t D b 2 x 1 b W 4 2 N y w 2 N n 0 m c X V v d D s s J n F 1 b 3 Q 7 U 2 V j d G l v b j E v c 2 F w M j A x M m x p b m V z I C g 0 K S 9 D a G F u Z 2 V k I F R 5 c G U u e 0 N v b H V t b j Y 4 L D Y 3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h c D I w M T J s a W 5 l c y U y M C g 1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4 L T E 2 V D E w O j U x O j U w L j Q 1 O T g 3 M j B a I i A v P j x F b n R y e S B U e X B l P S J G a W x s Q 2 9 s d W 1 u V H l w Z X M i I F Z h b H V l P S J z Q m d N R E F 3 Y 0 R C Z 1 l H Q X d Z R 0 F 3 T U R B d 0 1 E Q X d N R E F 3 T U R C Z 0 1 E Q X d N R k J n W U R B d 0 1 H Q m d Z R E J R V U Z B d 1 V G Q l F N R k J R V U R B d 1 V G Q X d V R k J R T U Z C U V V E Q X d V R k F 3 T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Y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Y X A y M D E y b G l u Z X M g K D U p L 0 N o Y W 5 n Z W Q g V H l w Z S 5 7 Q 2 9 s d W 1 u M S w w f S Z x d W 9 0 O y w m c X V v d D t T Z W N 0 a W 9 u M S 9 z Y X A y M D E y b G l u Z X M g K D U p L 0 N o Y W 5 n Z W Q g V H l w Z S 5 7 Q 2 9 s d W 1 u M i w x f S Z x d W 9 0 O y w m c X V v d D t T Z W N 0 a W 9 u M S 9 z Y X A y M D E y b G l u Z X M g K D U p L 0 N o Y W 5 n Z W Q g V H l w Z S 5 7 Q 2 9 s d W 1 u M y w y f S Z x d W 9 0 O y w m c X V v d D t T Z W N 0 a W 9 u M S 9 z Y X A y M D E y b G l u Z X M g K D U p L 0 N o Y W 5 n Z W Q g V H l w Z S 5 7 Q 2 9 s d W 1 u N C w z f S Z x d W 9 0 O y w m c X V v d D t T Z W N 0 a W 9 u M S 9 z Y X A y M D E y b G l u Z X M g K D U p L 0 N o Y W 5 n Z W Q g V H l w Z S 5 7 Q 2 9 s d W 1 u N S w 0 f S Z x d W 9 0 O y w m c X V v d D t T Z W N 0 a W 9 u M S 9 z Y X A y M D E y b G l u Z X M g K D U p L 0 N o Y W 5 n Z W Q g V H l w Z S 5 7 Q 2 9 s d W 1 u N i w 1 f S Z x d W 9 0 O y w m c X V v d D t T Z W N 0 a W 9 u M S 9 z Y X A y M D E y b G l u Z X M g K D U p L 0 N o Y W 5 n Z W Q g V H l w Z S 5 7 Q 2 9 s d W 1 u N y w 2 f S Z x d W 9 0 O y w m c X V v d D t T Z W N 0 a W 9 u M S 9 z Y X A y M D E y b G l u Z X M g K D U p L 0 N o Y W 5 n Z W Q g V H l w Z S 5 7 Q 2 9 s d W 1 u O C w 3 f S Z x d W 9 0 O y w m c X V v d D t T Z W N 0 a W 9 u M S 9 z Y X A y M D E y b G l u Z X M g K D U p L 0 N o Y W 5 n Z W Q g V H l w Z S 5 7 Q 2 9 s d W 1 u O S w 4 f S Z x d W 9 0 O y w m c X V v d D t T Z W N 0 a W 9 u M S 9 z Y X A y M D E y b G l u Z X M g K D U p L 0 N o Y W 5 n Z W Q g V H l w Z S 5 7 Q 2 9 s d W 1 u M T A s O X 0 m c X V v d D s s J n F 1 b 3 Q 7 U 2 V j d G l v b j E v c 2 F w M j A x M m x p b m V z I C g 1 K S 9 D a G F u Z 2 V k I F R 5 c G U u e 0 N v b H V t b j E x L D E w f S Z x d W 9 0 O y w m c X V v d D t T Z W N 0 a W 9 u M S 9 z Y X A y M D E y b G l u Z X M g K D U p L 0 N o Y W 5 n Z W Q g V H l w Z S 5 7 Q 2 9 s d W 1 u M T I s M T F 9 J n F 1 b 3 Q 7 L C Z x d W 9 0 O 1 N l Y 3 R p b 2 4 x L 3 N h c D I w M T J s a W 5 l c y A o N S k v Q 2 h h b m d l Z C B U e X B l L n t D b 2 x 1 b W 4 x M y w x M n 0 m c X V v d D s s J n F 1 b 3 Q 7 U 2 V j d G l v b j E v c 2 F w M j A x M m x p b m V z I C g 1 K S 9 D a G F u Z 2 V k I F R 5 c G U u e 0 N v b H V t b j E 0 L D E z f S Z x d W 9 0 O y w m c X V v d D t T Z W N 0 a W 9 u M S 9 z Y X A y M D E y b G l u Z X M g K D U p L 0 N o Y W 5 n Z W Q g V H l w Z S 5 7 Q 2 9 s d W 1 u M T U s M T R 9 J n F 1 b 3 Q 7 L C Z x d W 9 0 O 1 N l Y 3 R p b 2 4 x L 3 N h c D I w M T J s a W 5 l c y A o N S k v Q 2 h h b m d l Z C B U e X B l L n t D b 2 x 1 b W 4 x N i w x N X 0 m c X V v d D s s J n F 1 b 3 Q 7 U 2 V j d G l v b j E v c 2 F w M j A x M m x p b m V z I C g 1 K S 9 D a G F u Z 2 V k I F R 5 c G U u e 0 N v b H V t b j E 3 L D E 2 f S Z x d W 9 0 O y w m c X V v d D t T Z W N 0 a W 9 u M S 9 z Y X A y M D E y b G l u Z X M g K D U p L 0 N o Y W 5 n Z W Q g V H l w Z S 5 7 Q 2 9 s d W 1 u M T g s M T d 9 J n F 1 b 3 Q 7 L C Z x d W 9 0 O 1 N l Y 3 R p b 2 4 x L 3 N h c D I w M T J s a W 5 l c y A o N S k v Q 2 h h b m d l Z C B U e X B l L n t D b 2 x 1 b W 4 x O S w x O H 0 m c X V v d D s s J n F 1 b 3 Q 7 U 2 V j d G l v b j E v c 2 F w M j A x M m x p b m V z I C g 1 K S 9 D a G F u Z 2 V k I F R 5 c G U u e 0 N v b H V t b j I w L D E 5 f S Z x d W 9 0 O y w m c X V v d D t T Z W N 0 a W 9 u M S 9 z Y X A y M D E y b G l u Z X M g K D U p L 0 N o Y W 5 n Z W Q g V H l w Z S 5 7 Q 2 9 s d W 1 u M j E s M j B 9 J n F 1 b 3 Q 7 L C Z x d W 9 0 O 1 N l Y 3 R p b 2 4 x L 3 N h c D I w M T J s a W 5 l c y A o N S k v Q 2 h h b m d l Z C B U e X B l L n t D b 2 x 1 b W 4 y M i w y M X 0 m c X V v d D s s J n F 1 b 3 Q 7 U 2 V j d G l v b j E v c 2 F w M j A x M m x p b m V z I C g 1 K S 9 D a G F u Z 2 V k I F R 5 c G U u e 0 N v b H V t b j I z L D I y f S Z x d W 9 0 O y w m c X V v d D t T Z W N 0 a W 9 u M S 9 z Y X A y M D E y b G l u Z X M g K D U p L 0 N o Y W 5 n Z W Q g V H l w Z S 5 7 Q 2 9 s d W 1 u M j Q s M j N 9 J n F 1 b 3 Q 7 L C Z x d W 9 0 O 1 N l Y 3 R p b 2 4 x L 3 N h c D I w M T J s a W 5 l c y A o N S k v Q 2 h h b m d l Z C B U e X B l L n t D b 2 x 1 b W 4 y N S w y N H 0 m c X V v d D s s J n F 1 b 3 Q 7 U 2 V j d G l v b j E v c 2 F w M j A x M m x p b m V z I C g 1 K S 9 D a G F u Z 2 V k I F R 5 c G U u e 0 N v b H V t b j I 2 L D I 1 f S Z x d W 9 0 O y w m c X V v d D t T Z W N 0 a W 9 u M S 9 z Y X A y M D E y b G l u Z X M g K D U p L 0 N o Y W 5 n Z W Q g V H l w Z S 5 7 Q 2 9 s d W 1 u M j c s M j Z 9 J n F 1 b 3 Q 7 L C Z x d W 9 0 O 1 N l Y 3 R p b 2 4 x L 3 N h c D I w M T J s a W 5 l c y A o N S k v Q 2 h h b m d l Z C B U e X B l L n t D b 2 x 1 b W 4 y O C w y N 3 0 m c X V v d D s s J n F 1 b 3 Q 7 U 2 V j d G l v b j E v c 2 F w M j A x M m x p b m V z I C g 1 K S 9 D a G F u Z 2 V k I F R 5 c G U u e 0 N v b H V t b j I 5 L D I 4 f S Z x d W 9 0 O y w m c X V v d D t T Z W N 0 a W 9 u M S 9 z Y X A y M D E y b G l u Z X M g K D U p L 0 N o Y W 5 n Z W Q g V H l w Z S 5 7 Q 2 9 s d W 1 u M z A s M j l 9 J n F 1 b 3 Q 7 L C Z x d W 9 0 O 1 N l Y 3 R p b 2 4 x L 3 N h c D I w M T J s a W 5 l c y A o N S k v Q 2 h h b m d l Z C B U e X B l L n t D b 2 x 1 b W 4 z M S w z M H 0 m c X V v d D s s J n F 1 b 3 Q 7 U 2 V j d G l v b j E v c 2 F w M j A x M m x p b m V z I C g 1 K S 9 D a G F u Z 2 V k I F R 5 c G U u e 0 N v b H V t b j M y L D M x f S Z x d W 9 0 O y w m c X V v d D t T Z W N 0 a W 9 u M S 9 z Y X A y M D E y b G l u Z X M g K D U p L 0 N o Y W 5 n Z W Q g V H l w Z S 5 7 Q 2 9 s d W 1 u M z M s M z J 9 J n F 1 b 3 Q 7 L C Z x d W 9 0 O 1 N l Y 3 R p b 2 4 x L 3 N h c D I w M T J s a W 5 l c y A o N S k v Q 2 h h b m d l Z C B U e X B l L n t D b 2 x 1 b W 4 z N C w z M 3 0 m c X V v d D s s J n F 1 b 3 Q 7 U 2 V j d G l v b j E v c 2 F w M j A x M m x p b m V z I C g 1 K S 9 D a G F u Z 2 V k I F R 5 c G U u e 0 N v b H V t b j M 1 L D M 0 f S Z x d W 9 0 O y w m c X V v d D t T Z W N 0 a W 9 u M S 9 z Y X A y M D E y b G l u Z X M g K D U p L 0 N o Y W 5 n Z W Q g V H l w Z S 5 7 Q 2 9 s d W 1 u M z Y s M z V 9 J n F 1 b 3 Q 7 L C Z x d W 9 0 O 1 N l Y 3 R p b 2 4 x L 3 N h c D I w M T J s a W 5 l c y A o N S k v Q 2 h h b m d l Z C B U e X B l L n t D b 2 x 1 b W 4 z N y w z N n 0 m c X V v d D s s J n F 1 b 3 Q 7 U 2 V j d G l v b j E v c 2 F w M j A x M m x p b m V z I C g 1 K S 9 D a G F u Z 2 V k I F R 5 c G U u e 0 N v b H V t b j M 4 L D M 3 f S Z x d W 9 0 O y w m c X V v d D t T Z W N 0 a W 9 u M S 9 z Y X A y M D E y b G l u Z X M g K D U p L 0 N o Y W 5 n Z W Q g V H l w Z S 5 7 Q 2 9 s d W 1 u M z k s M z h 9 J n F 1 b 3 Q 7 L C Z x d W 9 0 O 1 N l Y 3 R p b 2 4 x L 3 N h c D I w M T J s a W 5 l c y A o N S k v Q 2 h h b m d l Z C B U e X B l L n t D b 2 x 1 b W 4 0 M C w z O X 0 m c X V v d D s s J n F 1 b 3 Q 7 U 2 V j d G l v b j E v c 2 F w M j A x M m x p b m V z I C g 1 K S 9 D a G F u Z 2 V k I F R 5 c G U u e 0 N v b H V t b j Q x L D Q w f S Z x d W 9 0 O y w m c X V v d D t T Z W N 0 a W 9 u M S 9 z Y X A y M D E y b G l u Z X M g K D U p L 0 N o Y W 5 n Z W Q g V H l w Z S 5 7 Q 2 9 s d W 1 u N D I s N D F 9 J n F 1 b 3 Q 7 L C Z x d W 9 0 O 1 N l Y 3 R p b 2 4 x L 3 N h c D I w M T J s a W 5 l c y A o N S k v Q 2 h h b m d l Z C B U e X B l L n t D b 2 x 1 b W 4 0 M y w 0 M n 0 m c X V v d D s s J n F 1 b 3 Q 7 U 2 V j d G l v b j E v c 2 F w M j A x M m x p b m V z I C g 1 K S 9 D a G F u Z 2 V k I F R 5 c G U u e 0 N v b H V t b j Q 0 L D Q z f S Z x d W 9 0 O y w m c X V v d D t T Z W N 0 a W 9 u M S 9 z Y X A y M D E y b G l u Z X M g K D U p L 0 N o Y W 5 n Z W Q g V H l w Z S 5 7 Q 2 9 s d W 1 u N D U s N D R 9 J n F 1 b 3 Q 7 L C Z x d W 9 0 O 1 N l Y 3 R p b 2 4 x L 3 N h c D I w M T J s a W 5 l c y A o N S k v Q 2 h h b m d l Z C B U e X B l L n t D b 2 x 1 b W 4 0 N i w 0 N X 0 m c X V v d D s s J n F 1 b 3 Q 7 U 2 V j d G l v b j E v c 2 F w M j A x M m x p b m V z I C g 1 K S 9 D a G F u Z 2 V k I F R 5 c G U u e 0 N v b H V t b j Q 3 L D Q 2 f S Z x d W 9 0 O y w m c X V v d D t T Z W N 0 a W 9 u M S 9 z Y X A y M D E y b G l u Z X M g K D U p L 0 N o Y W 5 n Z W Q g V H l w Z S 5 7 Q 2 9 s d W 1 u N D g s N D d 9 J n F 1 b 3 Q 7 L C Z x d W 9 0 O 1 N l Y 3 R p b 2 4 x L 3 N h c D I w M T J s a W 5 l c y A o N S k v Q 2 h h b m d l Z C B U e X B l L n t D b 2 x 1 b W 4 0 O S w 0 O H 0 m c X V v d D s s J n F 1 b 3 Q 7 U 2 V j d G l v b j E v c 2 F w M j A x M m x p b m V z I C g 1 K S 9 D a G F u Z 2 V k I F R 5 c G U u e 0 N v b H V t b j U w L D Q 5 f S Z x d W 9 0 O y w m c X V v d D t T Z W N 0 a W 9 u M S 9 z Y X A y M D E y b G l u Z X M g K D U p L 0 N o Y W 5 n Z W Q g V H l w Z S 5 7 Q 2 9 s d W 1 u N T E s N T B 9 J n F 1 b 3 Q 7 L C Z x d W 9 0 O 1 N l Y 3 R p b 2 4 x L 3 N h c D I w M T J s a W 5 l c y A o N S k v Q 2 h h b m d l Z C B U e X B l L n t D b 2 x 1 b W 4 1 M i w 1 M X 0 m c X V v d D s s J n F 1 b 3 Q 7 U 2 V j d G l v b j E v c 2 F w M j A x M m x p b m V z I C g 1 K S 9 D a G F u Z 2 V k I F R 5 c G U u e 0 N v b H V t b j U z L D U y f S Z x d W 9 0 O y w m c X V v d D t T Z W N 0 a W 9 u M S 9 z Y X A y M D E y b G l u Z X M g K D U p L 0 N o Y W 5 n Z W Q g V H l w Z S 5 7 Q 2 9 s d W 1 u N T Q s N T N 9 J n F 1 b 3 Q 7 L C Z x d W 9 0 O 1 N l Y 3 R p b 2 4 x L 3 N h c D I w M T J s a W 5 l c y A o N S k v Q 2 h h b m d l Z C B U e X B l L n t D b 2 x 1 b W 4 1 N S w 1 N H 0 m c X V v d D s s J n F 1 b 3 Q 7 U 2 V j d G l v b j E v c 2 F w M j A x M m x p b m V z I C g 1 K S 9 D a G F u Z 2 V k I F R 5 c G U u e 0 N v b H V t b j U 2 L D U 1 f S Z x d W 9 0 O y w m c X V v d D t T Z W N 0 a W 9 u M S 9 z Y X A y M D E y b G l u Z X M g K D U p L 0 N o Y W 5 n Z W Q g V H l w Z S 5 7 Q 2 9 s d W 1 u N T c s N T Z 9 J n F 1 b 3 Q 7 L C Z x d W 9 0 O 1 N l Y 3 R p b 2 4 x L 3 N h c D I w M T J s a W 5 l c y A o N S k v Q 2 h h b m d l Z C B U e X B l L n t D b 2 x 1 b W 4 1 O C w 1 N 3 0 m c X V v d D s s J n F 1 b 3 Q 7 U 2 V j d G l v b j E v c 2 F w M j A x M m x p b m V z I C g 1 K S 9 D a G F u Z 2 V k I F R 5 c G U u e 0 N v b H V t b j U 5 L D U 4 f S Z x d W 9 0 O y w m c X V v d D t T Z W N 0 a W 9 u M S 9 z Y X A y M D E y b G l u Z X M g K D U p L 0 N o Y W 5 n Z W Q g V H l w Z S 5 7 Q 2 9 s d W 1 u N j A s N T l 9 J n F 1 b 3 Q 7 L C Z x d W 9 0 O 1 N l Y 3 R p b 2 4 x L 3 N h c D I w M T J s a W 5 l c y A o N S k v Q 2 h h b m d l Z C B U e X B l L n t D b 2 x 1 b W 4 2 M S w 2 M H 0 m c X V v d D s s J n F 1 b 3 Q 7 U 2 V j d G l v b j E v c 2 F w M j A x M m x p b m V z I C g 1 K S 9 D a G F u Z 2 V k I F R 5 c G U u e 0 N v b H V t b j Y y L D Y x f S Z x d W 9 0 O y w m c X V v d D t T Z W N 0 a W 9 u M S 9 z Y X A y M D E y b G l u Z X M g K D U p L 0 N o Y W 5 n Z W Q g V H l w Z S 5 7 Q 2 9 s d W 1 u N j M s N j J 9 J n F 1 b 3 Q 7 L C Z x d W 9 0 O 1 N l Y 3 R p b 2 4 x L 3 N h c D I w M T J s a W 5 l c y A o N S k v Q 2 h h b m d l Z C B U e X B l L n t D b 2 x 1 b W 4 2 N C w 2 M 3 0 m c X V v d D s s J n F 1 b 3 Q 7 U 2 V j d G l v b j E v c 2 F w M j A x M m x p b m V z I C g 1 K S 9 D a G F u Z 2 V k I F R 5 c G U u e 0 N v b H V t b j Y 1 L D Y 0 f S Z x d W 9 0 O y w m c X V v d D t T Z W N 0 a W 9 u M S 9 z Y X A y M D E y b G l u Z X M g K D U p L 0 N o Y W 5 n Z W Q g V H l w Z S 5 7 Q 2 9 s d W 1 u N j Y s N j V 9 J n F 1 b 3 Q 7 L C Z x d W 9 0 O 1 N l Y 3 R p b 2 4 x L 3 N h c D I w M T J s a W 5 l c y A o N S k v Q 2 h h b m d l Z C B U e X B l L n t D b 2 x 1 b W 4 2 N y w 2 N n 0 m c X V v d D s s J n F 1 b 3 Q 7 U 2 V j d G l v b j E v c 2 F w M j A x M m x p b m V z I C g 1 K S 9 D a G F u Z 2 V k I F R 5 c G U u e 0 N v b H V t b j Y 4 L D Y 3 f S Z x d W 9 0 O 1 0 s J n F 1 b 3 Q 7 Q 2 9 s d W 1 u Q 2 9 1 b n Q m c X V v d D s 6 N j g s J n F 1 b 3 Q 7 S 2 V 5 Q 2 9 s d W 1 u T m F t Z X M m c X V v d D s 6 W 1 0 s J n F 1 b 3 Q 7 Q 2 9 s d W 1 u S W R l b n R p d G l l c y Z x d W 9 0 O z p b J n F 1 b 3 Q 7 U 2 V j d G l v b j E v c 2 F w M j A x M m x p b m V z I C g 1 K S 9 D a G F u Z 2 V k I F R 5 c G U u e 0 N v b H V t b j E s M H 0 m c X V v d D s s J n F 1 b 3 Q 7 U 2 V j d G l v b j E v c 2 F w M j A x M m x p b m V z I C g 1 K S 9 D a G F u Z 2 V k I F R 5 c G U u e 0 N v b H V t b j I s M X 0 m c X V v d D s s J n F 1 b 3 Q 7 U 2 V j d G l v b j E v c 2 F w M j A x M m x p b m V z I C g 1 K S 9 D a G F u Z 2 V k I F R 5 c G U u e 0 N v b H V t b j M s M n 0 m c X V v d D s s J n F 1 b 3 Q 7 U 2 V j d G l v b j E v c 2 F w M j A x M m x p b m V z I C g 1 K S 9 D a G F u Z 2 V k I F R 5 c G U u e 0 N v b H V t b j Q s M 3 0 m c X V v d D s s J n F 1 b 3 Q 7 U 2 V j d G l v b j E v c 2 F w M j A x M m x p b m V z I C g 1 K S 9 D a G F u Z 2 V k I F R 5 c G U u e 0 N v b H V t b j U s N H 0 m c X V v d D s s J n F 1 b 3 Q 7 U 2 V j d G l v b j E v c 2 F w M j A x M m x p b m V z I C g 1 K S 9 D a G F u Z 2 V k I F R 5 c G U u e 0 N v b H V t b j Y s N X 0 m c X V v d D s s J n F 1 b 3 Q 7 U 2 V j d G l v b j E v c 2 F w M j A x M m x p b m V z I C g 1 K S 9 D a G F u Z 2 V k I F R 5 c G U u e 0 N v b H V t b j c s N n 0 m c X V v d D s s J n F 1 b 3 Q 7 U 2 V j d G l v b j E v c 2 F w M j A x M m x p b m V z I C g 1 K S 9 D a G F u Z 2 V k I F R 5 c G U u e 0 N v b H V t b j g s N 3 0 m c X V v d D s s J n F 1 b 3 Q 7 U 2 V j d G l v b j E v c 2 F w M j A x M m x p b m V z I C g 1 K S 9 D a G F u Z 2 V k I F R 5 c G U u e 0 N v b H V t b j k s O H 0 m c X V v d D s s J n F 1 b 3 Q 7 U 2 V j d G l v b j E v c 2 F w M j A x M m x p b m V z I C g 1 K S 9 D a G F u Z 2 V k I F R 5 c G U u e 0 N v b H V t b j E w L D l 9 J n F 1 b 3 Q 7 L C Z x d W 9 0 O 1 N l Y 3 R p b 2 4 x L 3 N h c D I w M T J s a W 5 l c y A o N S k v Q 2 h h b m d l Z C B U e X B l L n t D b 2 x 1 b W 4 x M S w x M H 0 m c X V v d D s s J n F 1 b 3 Q 7 U 2 V j d G l v b j E v c 2 F w M j A x M m x p b m V z I C g 1 K S 9 D a G F u Z 2 V k I F R 5 c G U u e 0 N v b H V t b j E y L D E x f S Z x d W 9 0 O y w m c X V v d D t T Z W N 0 a W 9 u M S 9 z Y X A y M D E y b G l u Z X M g K D U p L 0 N o Y W 5 n Z W Q g V H l w Z S 5 7 Q 2 9 s d W 1 u M T M s M T J 9 J n F 1 b 3 Q 7 L C Z x d W 9 0 O 1 N l Y 3 R p b 2 4 x L 3 N h c D I w M T J s a W 5 l c y A o N S k v Q 2 h h b m d l Z C B U e X B l L n t D b 2 x 1 b W 4 x N C w x M 3 0 m c X V v d D s s J n F 1 b 3 Q 7 U 2 V j d G l v b j E v c 2 F w M j A x M m x p b m V z I C g 1 K S 9 D a G F u Z 2 V k I F R 5 c G U u e 0 N v b H V t b j E 1 L D E 0 f S Z x d W 9 0 O y w m c X V v d D t T Z W N 0 a W 9 u M S 9 z Y X A y M D E y b G l u Z X M g K D U p L 0 N o Y W 5 n Z W Q g V H l w Z S 5 7 Q 2 9 s d W 1 u M T Y s M T V 9 J n F 1 b 3 Q 7 L C Z x d W 9 0 O 1 N l Y 3 R p b 2 4 x L 3 N h c D I w M T J s a W 5 l c y A o N S k v Q 2 h h b m d l Z C B U e X B l L n t D b 2 x 1 b W 4 x N y w x N n 0 m c X V v d D s s J n F 1 b 3 Q 7 U 2 V j d G l v b j E v c 2 F w M j A x M m x p b m V z I C g 1 K S 9 D a G F u Z 2 V k I F R 5 c G U u e 0 N v b H V t b j E 4 L D E 3 f S Z x d W 9 0 O y w m c X V v d D t T Z W N 0 a W 9 u M S 9 z Y X A y M D E y b G l u Z X M g K D U p L 0 N o Y W 5 n Z W Q g V H l w Z S 5 7 Q 2 9 s d W 1 u M T k s M T h 9 J n F 1 b 3 Q 7 L C Z x d W 9 0 O 1 N l Y 3 R p b 2 4 x L 3 N h c D I w M T J s a W 5 l c y A o N S k v Q 2 h h b m d l Z C B U e X B l L n t D b 2 x 1 b W 4 y M C w x O X 0 m c X V v d D s s J n F 1 b 3 Q 7 U 2 V j d G l v b j E v c 2 F w M j A x M m x p b m V z I C g 1 K S 9 D a G F u Z 2 V k I F R 5 c G U u e 0 N v b H V t b j I x L D I w f S Z x d W 9 0 O y w m c X V v d D t T Z W N 0 a W 9 u M S 9 z Y X A y M D E y b G l u Z X M g K D U p L 0 N o Y W 5 n Z W Q g V H l w Z S 5 7 Q 2 9 s d W 1 u M j I s M j F 9 J n F 1 b 3 Q 7 L C Z x d W 9 0 O 1 N l Y 3 R p b 2 4 x L 3 N h c D I w M T J s a W 5 l c y A o N S k v Q 2 h h b m d l Z C B U e X B l L n t D b 2 x 1 b W 4 y M y w y M n 0 m c X V v d D s s J n F 1 b 3 Q 7 U 2 V j d G l v b j E v c 2 F w M j A x M m x p b m V z I C g 1 K S 9 D a G F u Z 2 V k I F R 5 c G U u e 0 N v b H V t b j I 0 L D I z f S Z x d W 9 0 O y w m c X V v d D t T Z W N 0 a W 9 u M S 9 z Y X A y M D E y b G l u Z X M g K D U p L 0 N o Y W 5 n Z W Q g V H l w Z S 5 7 Q 2 9 s d W 1 u M j U s M j R 9 J n F 1 b 3 Q 7 L C Z x d W 9 0 O 1 N l Y 3 R p b 2 4 x L 3 N h c D I w M T J s a W 5 l c y A o N S k v Q 2 h h b m d l Z C B U e X B l L n t D b 2 x 1 b W 4 y N i w y N X 0 m c X V v d D s s J n F 1 b 3 Q 7 U 2 V j d G l v b j E v c 2 F w M j A x M m x p b m V z I C g 1 K S 9 D a G F u Z 2 V k I F R 5 c G U u e 0 N v b H V t b j I 3 L D I 2 f S Z x d W 9 0 O y w m c X V v d D t T Z W N 0 a W 9 u M S 9 z Y X A y M D E y b G l u Z X M g K D U p L 0 N o Y W 5 n Z W Q g V H l w Z S 5 7 Q 2 9 s d W 1 u M j g s M j d 9 J n F 1 b 3 Q 7 L C Z x d W 9 0 O 1 N l Y 3 R p b 2 4 x L 3 N h c D I w M T J s a W 5 l c y A o N S k v Q 2 h h b m d l Z C B U e X B l L n t D b 2 x 1 b W 4 y O S w y O H 0 m c X V v d D s s J n F 1 b 3 Q 7 U 2 V j d G l v b j E v c 2 F w M j A x M m x p b m V z I C g 1 K S 9 D a G F u Z 2 V k I F R 5 c G U u e 0 N v b H V t b j M w L D I 5 f S Z x d W 9 0 O y w m c X V v d D t T Z W N 0 a W 9 u M S 9 z Y X A y M D E y b G l u Z X M g K D U p L 0 N o Y W 5 n Z W Q g V H l w Z S 5 7 Q 2 9 s d W 1 u M z E s M z B 9 J n F 1 b 3 Q 7 L C Z x d W 9 0 O 1 N l Y 3 R p b 2 4 x L 3 N h c D I w M T J s a W 5 l c y A o N S k v Q 2 h h b m d l Z C B U e X B l L n t D b 2 x 1 b W 4 z M i w z M X 0 m c X V v d D s s J n F 1 b 3 Q 7 U 2 V j d G l v b j E v c 2 F w M j A x M m x p b m V z I C g 1 K S 9 D a G F u Z 2 V k I F R 5 c G U u e 0 N v b H V t b j M z L D M y f S Z x d W 9 0 O y w m c X V v d D t T Z W N 0 a W 9 u M S 9 z Y X A y M D E y b G l u Z X M g K D U p L 0 N o Y W 5 n Z W Q g V H l w Z S 5 7 Q 2 9 s d W 1 u M z Q s M z N 9 J n F 1 b 3 Q 7 L C Z x d W 9 0 O 1 N l Y 3 R p b 2 4 x L 3 N h c D I w M T J s a W 5 l c y A o N S k v Q 2 h h b m d l Z C B U e X B l L n t D b 2 x 1 b W 4 z N S w z N H 0 m c X V v d D s s J n F 1 b 3 Q 7 U 2 V j d G l v b j E v c 2 F w M j A x M m x p b m V z I C g 1 K S 9 D a G F u Z 2 V k I F R 5 c G U u e 0 N v b H V t b j M 2 L D M 1 f S Z x d W 9 0 O y w m c X V v d D t T Z W N 0 a W 9 u M S 9 z Y X A y M D E y b G l u Z X M g K D U p L 0 N o Y W 5 n Z W Q g V H l w Z S 5 7 Q 2 9 s d W 1 u M z c s M z Z 9 J n F 1 b 3 Q 7 L C Z x d W 9 0 O 1 N l Y 3 R p b 2 4 x L 3 N h c D I w M T J s a W 5 l c y A o N S k v Q 2 h h b m d l Z C B U e X B l L n t D b 2 x 1 b W 4 z O C w z N 3 0 m c X V v d D s s J n F 1 b 3 Q 7 U 2 V j d G l v b j E v c 2 F w M j A x M m x p b m V z I C g 1 K S 9 D a G F u Z 2 V k I F R 5 c G U u e 0 N v b H V t b j M 5 L D M 4 f S Z x d W 9 0 O y w m c X V v d D t T Z W N 0 a W 9 u M S 9 z Y X A y M D E y b G l u Z X M g K D U p L 0 N o Y W 5 n Z W Q g V H l w Z S 5 7 Q 2 9 s d W 1 u N D A s M z l 9 J n F 1 b 3 Q 7 L C Z x d W 9 0 O 1 N l Y 3 R p b 2 4 x L 3 N h c D I w M T J s a W 5 l c y A o N S k v Q 2 h h b m d l Z C B U e X B l L n t D b 2 x 1 b W 4 0 M S w 0 M H 0 m c X V v d D s s J n F 1 b 3 Q 7 U 2 V j d G l v b j E v c 2 F w M j A x M m x p b m V z I C g 1 K S 9 D a G F u Z 2 V k I F R 5 c G U u e 0 N v b H V t b j Q y L D Q x f S Z x d W 9 0 O y w m c X V v d D t T Z W N 0 a W 9 u M S 9 z Y X A y M D E y b G l u Z X M g K D U p L 0 N o Y W 5 n Z W Q g V H l w Z S 5 7 Q 2 9 s d W 1 u N D M s N D J 9 J n F 1 b 3 Q 7 L C Z x d W 9 0 O 1 N l Y 3 R p b 2 4 x L 3 N h c D I w M T J s a W 5 l c y A o N S k v Q 2 h h b m d l Z C B U e X B l L n t D b 2 x 1 b W 4 0 N C w 0 M 3 0 m c X V v d D s s J n F 1 b 3 Q 7 U 2 V j d G l v b j E v c 2 F w M j A x M m x p b m V z I C g 1 K S 9 D a G F u Z 2 V k I F R 5 c G U u e 0 N v b H V t b j Q 1 L D Q 0 f S Z x d W 9 0 O y w m c X V v d D t T Z W N 0 a W 9 u M S 9 z Y X A y M D E y b G l u Z X M g K D U p L 0 N o Y W 5 n Z W Q g V H l w Z S 5 7 Q 2 9 s d W 1 u N D Y s N D V 9 J n F 1 b 3 Q 7 L C Z x d W 9 0 O 1 N l Y 3 R p b 2 4 x L 3 N h c D I w M T J s a W 5 l c y A o N S k v Q 2 h h b m d l Z C B U e X B l L n t D b 2 x 1 b W 4 0 N y w 0 N n 0 m c X V v d D s s J n F 1 b 3 Q 7 U 2 V j d G l v b j E v c 2 F w M j A x M m x p b m V z I C g 1 K S 9 D a G F u Z 2 V k I F R 5 c G U u e 0 N v b H V t b j Q 4 L D Q 3 f S Z x d W 9 0 O y w m c X V v d D t T Z W N 0 a W 9 u M S 9 z Y X A y M D E y b G l u Z X M g K D U p L 0 N o Y W 5 n Z W Q g V H l w Z S 5 7 Q 2 9 s d W 1 u N D k s N D h 9 J n F 1 b 3 Q 7 L C Z x d W 9 0 O 1 N l Y 3 R p b 2 4 x L 3 N h c D I w M T J s a W 5 l c y A o N S k v Q 2 h h b m d l Z C B U e X B l L n t D b 2 x 1 b W 4 1 M C w 0 O X 0 m c X V v d D s s J n F 1 b 3 Q 7 U 2 V j d G l v b j E v c 2 F w M j A x M m x p b m V z I C g 1 K S 9 D a G F u Z 2 V k I F R 5 c G U u e 0 N v b H V t b j U x L D U w f S Z x d W 9 0 O y w m c X V v d D t T Z W N 0 a W 9 u M S 9 z Y X A y M D E y b G l u Z X M g K D U p L 0 N o Y W 5 n Z W Q g V H l w Z S 5 7 Q 2 9 s d W 1 u N T I s N T F 9 J n F 1 b 3 Q 7 L C Z x d W 9 0 O 1 N l Y 3 R p b 2 4 x L 3 N h c D I w M T J s a W 5 l c y A o N S k v Q 2 h h b m d l Z C B U e X B l L n t D b 2 x 1 b W 4 1 M y w 1 M n 0 m c X V v d D s s J n F 1 b 3 Q 7 U 2 V j d G l v b j E v c 2 F w M j A x M m x p b m V z I C g 1 K S 9 D a G F u Z 2 V k I F R 5 c G U u e 0 N v b H V t b j U 0 L D U z f S Z x d W 9 0 O y w m c X V v d D t T Z W N 0 a W 9 u M S 9 z Y X A y M D E y b G l u Z X M g K D U p L 0 N o Y W 5 n Z W Q g V H l w Z S 5 7 Q 2 9 s d W 1 u N T U s N T R 9 J n F 1 b 3 Q 7 L C Z x d W 9 0 O 1 N l Y 3 R p b 2 4 x L 3 N h c D I w M T J s a W 5 l c y A o N S k v Q 2 h h b m d l Z C B U e X B l L n t D b 2 x 1 b W 4 1 N i w 1 N X 0 m c X V v d D s s J n F 1 b 3 Q 7 U 2 V j d G l v b j E v c 2 F w M j A x M m x p b m V z I C g 1 K S 9 D a G F u Z 2 V k I F R 5 c G U u e 0 N v b H V t b j U 3 L D U 2 f S Z x d W 9 0 O y w m c X V v d D t T Z W N 0 a W 9 u M S 9 z Y X A y M D E y b G l u Z X M g K D U p L 0 N o Y W 5 n Z W Q g V H l w Z S 5 7 Q 2 9 s d W 1 u N T g s N T d 9 J n F 1 b 3 Q 7 L C Z x d W 9 0 O 1 N l Y 3 R p b 2 4 x L 3 N h c D I w M T J s a W 5 l c y A o N S k v Q 2 h h b m d l Z C B U e X B l L n t D b 2 x 1 b W 4 1 O S w 1 O H 0 m c X V v d D s s J n F 1 b 3 Q 7 U 2 V j d G l v b j E v c 2 F w M j A x M m x p b m V z I C g 1 K S 9 D a G F u Z 2 V k I F R 5 c G U u e 0 N v b H V t b j Y w L D U 5 f S Z x d W 9 0 O y w m c X V v d D t T Z W N 0 a W 9 u M S 9 z Y X A y M D E y b G l u Z X M g K D U p L 0 N o Y W 5 n Z W Q g V H l w Z S 5 7 Q 2 9 s d W 1 u N j E s N j B 9 J n F 1 b 3 Q 7 L C Z x d W 9 0 O 1 N l Y 3 R p b 2 4 x L 3 N h c D I w M T J s a W 5 l c y A o N S k v Q 2 h h b m d l Z C B U e X B l L n t D b 2 x 1 b W 4 2 M i w 2 M X 0 m c X V v d D s s J n F 1 b 3 Q 7 U 2 V j d G l v b j E v c 2 F w M j A x M m x p b m V z I C g 1 K S 9 D a G F u Z 2 V k I F R 5 c G U u e 0 N v b H V t b j Y z L D Y y f S Z x d W 9 0 O y w m c X V v d D t T Z W N 0 a W 9 u M S 9 z Y X A y M D E y b G l u Z X M g K D U p L 0 N o Y W 5 n Z W Q g V H l w Z S 5 7 Q 2 9 s d W 1 u N j Q s N j N 9 J n F 1 b 3 Q 7 L C Z x d W 9 0 O 1 N l Y 3 R p b 2 4 x L 3 N h c D I w M T J s a W 5 l c y A o N S k v Q 2 h h b m d l Z C B U e X B l L n t D b 2 x 1 b W 4 2 N S w 2 N H 0 m c X V v d D s s J n F 1 b 3 Q 7 U 2 V j d G l v b j E v c 2 F w M j A x M m x p b m V z I C g 1 K S 9 D a G F u Z 2 V k I F R 5 c G U u e 0 N v b H V t b j Y 2 L D Y 1 f S Z x d W 9 0 O y w m c X V v d D t T Z W N 0 a W 9 u M S 9 z Y X A y M D E y b G l u Z X M g K D U p L 0 N o Y W 5 n Z W Q g V H l w Z S 5 7 Q 2 9 s d W 1 u N j c s N j Z 9 J n F 1 b 3 Q 7 L C Z x d W 9 0 O 1 N l Y 3 R p b 2 4 x L 3 N h c D I w M T J s a W 5 l c y A o N S k v Q 2 h h b m d l Z C B U e X B l L n t D b 2 x 1 b W 4 2 O C w 2 N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Y X A y M D E y b G l u Z X M l M j A o N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O C 0 x N l Q x M T o x M D o w M i 4 1 N T U 5 M z A w W i I g L z 4 8 R W 5 0 c n k g V H l w Z T 0 i R m l s b E N v b H V t b l R 5 c G V z I i B W Y W x 1 Z T 0 i c 0 J n T U R B d 2 N E Q m d Z R 0 F 3 W U d B d 0 1 E Q X d N R E F 3 T U R B d 0 1 E Q m d N R E F 3 T U Z C Z 1 l E Q X d N R 0 J n W U R C U V V G Q X d V R k J R T U Z C U V V E Q X d V R k F 3 V U Z C U U 1 G Q l F V R E F 3 V U Z B d 0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2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F w M j A x M m x p b m V z I C g 2 K S 9 D a G F u Z 2 V k I F R 5 c G U u e 0 N v b H V t b j E s M H 0 m c X V v d D s s J n F 1 b 3 Q 7 U 2 V j d G l v b j E v c 2 F w M j A x M m x p b m V z I C g 2 K S 9 D a G F u Z 2 V k I F R 5 c G U u e 0 N v b H V t b j I s M X 0 m c X V v d D s s J n F 1 b 3 Q 7 U 2 V j d G l v b j E v c 2 F w M j A x M m x p b m V z I C g 2 K S 9 D a G F u Z 2 V k I F R 5 c G U u e 0 N v b H V t b j M s M n 0 m c X V v d D s s J n F 1 b 3 Q 7 U 2 V j d G l v b j E v c 2 F w M j A x M m x p b m V z I C g 2 K S 9 D a G F u Z 2 V k I F R 5 c G U u e 0 N v b H V t b j Q s M 3 0 m c X V v d D s s J n F 1 b 3 Q 7 U 2 V j d G l v b j E v c 2 F w M j A x M m x p b m V z I C g 2 K S 9 D a G F u Z 2 V k I F R 5 c G U u e 0 N v b H V t b j U s N H 0 m c X V v d D s s J n F 1 b 3 Q 7 U 2 V j d G l v b j E v c 2 F w M j A x M m x p b m V z I C g 2 K S 9 D a G F u Z 2 V k I F R 5 c G U u e 0 N v b H V t b j Y s N X 0 m c X V v d D s s J n F 1 b 3 Q 7 U 2 V j d G l v b j E v c 2 F w M j A x M m x p b m V z I C g 2 K S 9 D a G F u Z 2 V k I F R 5 c G U u e 0 N v b H V t b j c s N n 0 m c X V v d D s s J n F 1 b 3 Q 7 U 2 V j d G l v b j E v c 2 F w M j A x M m x p b m V z I C g 2 K S 9 D a G F u Z 2 V k I F R 5 c G U u e 0 N v b H V t b j g s N 3 0 m c X V v d D s s J n F 1 b 3 Q 7 U 2 V j d G l v b j E v c 2 F w M j A x M m x p b m V z I C g 2 K S 9 D a G F u Z 2 V k I F R 5 c G U u e 0 N v b H V t b j k s O H 0 m c X V v d D s s J n F 1 b 3 Q 7 U 2 V j d G l v b j E v c 2 F w M j A x M m x p b m V z I C g 2 K S 9 D a G F u Z 2 V k I F R 5 c G U u e 0 N v b H V t b j E w L D l 9 J n F 1 b 3 Q 7 L C Z x d W 9 0 O 1 N l Y 3 R p b 2 4 x L 3 N h c D I w M T J s a W 5 l c y A o N i k v Q 2 h h b m d l Z C B U e X B l L n t D b 2 x 1 b W 4 x M S w x M H 0 m c X V v d D s s J n F 1 b 3 Q 7 U 2 V j d G l v b j E v c 2 F w M j A x M m x p b m V z I C g 2 K S 9 D a G F u Z 2 V k I F R 5 c G U u e 0 N v b H V t b j E y L D E x f S Z x d W 9 0 O y w m c X V v d D t T Z W N 0 a W 9 u M S 9 z Y X A y M D E y b G l u Z X M g K D Y p L 0 N o Y W 5 n Z W Q g V H l w Z S 5 7 Q 2 9 s d W 1 u M T M s M T J 9 J n F 1 b 3 Q 7 L C Z x d W 9 0 O 1 N l Y 3 R p b 2 4 x L 3 N h c D I w M T J s a W 5 l c y A o N i k v Q 2 h h b m d l Z C B U e X B l L n t D b 2 x 1 b W 4 x N C w x M 3 0 m c X V v d D s s J n F 1 b 3 Q 7 U 2 V j d G l v b j E v c 2 F w M j A x M m x p b m V z I C g 2 K S 9 D a G F u Z 2 V k I F R 5 c G U u e 0 N v b H V t b j E 1 L D E 0 f S Z x d W 9 0 O y w m c X V v d D t T Z W N 0 a W 9 u M S 9 z Y X A y M D E y b G l u Z X M g K D Y p L 0 N o Y W 5 n Z W Q g V H l w Z S 5 7 Q 2 9 s d W 1 u M T Y s M T V 9 J n F 1 b 3 Q 7 L C Z x d W 9 0 O 1 N l Y 3 R p b 2 4 x L 3 N h c D I w M T J s a W 5 l c y A o N i k v Q 2 h h b m d l Z C B U e X B l L n t D b 2 x 1 b W 4 x N y w x N n 0 m c X V v d D s s J n F 1 b 3 Q 7 U 2 V j d G l v b j E v c 2 F w M j A x M m x p b m V z I C g 2 K S 9 D a G F u Z 2 V k I F R 5 c G U u e 0 N v b H V t b j E 4 L D E 3 f S Z x d W 9 0 O y w m c X V v d D t T Z W N 0 a W 9 u M S 9 z Y X A y M D E y b G l u Z X M g K D Y p L 0 N o Y W 5 n Z W Q g V H l w Z S 5 7 Q 2 9 s d W 1 u M T k s M T h 9 J n F 1 b 3 Q 7 L C Z x d W 9 0 O 1 N l Y 3 R p b 2 4 x L 3 N h c D I w M T J s a W 5 l c y A o N i k v Q 2 h h b m d l Z C B U e X B l L n t D b 2 x 1 b W 4 y M C w x O X 0 m c X V v d D s s J n F 1 b 3 Q 7 U 2 V j d G l v b j E v c 2 F w M j A x M m x p b m V z I C g 2 K S 9 D a G F u Z 2 V k I F R 5 c G U u e 0 N v b H V t b j I x L D I w f S Z x d W 9 0 O y w m c X V v d D t T Z W N 0 a W 9 u M S 9 z Y X A y M D E y b G l u Z X M g K D Y p L 0 N o Y W 5 n Z W Q g V H l w Z S 5 7 Q 2 9 s d W 1 u M j I s M j F 9 J n F 1 b 3 Q 7 L C Z x d W 9 0 O 1 N l Y 3 R p b 2 4 x L 3 N h c D I w M T J s a W 5 l c y A o N i k v Q 2 h h b m d l Z C B U e X B l L n t D b 2 x 1 b W 4 y M y w y M n 0 m c X V v d D s s J n F 1 b 3 Q 7 U 2 V j d G l v b j E v c 2 F w M j A x M m x p b m V z I C g 2 K S 9 D a G F u Z 2 V k I F R 5 c G U u e 0 N v b H V t b j I 0 L D I z f S Z x d W 9 0 O y w m c X V v d D t T Z W N 0 a W 9 u M S 9 z Y X A y M D E y b G l u Z X M g K D Y p L 0 N o Y W 5 n Z W Q g V H l w Z S 5 7 Q 2 9 s d W 1 u M j U s M j R 9 J n F 1 b 3 Q 7 L C Z x d W 9 0 O 1 N l Y 3 R p b 2 4 x L 3 N h c D I w M T J s a W 5 l c y A o N i k v Q 2 h h b m d l Z C B U e X B l L n t D b 2 x 1 b W 4 y N i w y N X 0 m c X V v d D s s J n F 1 b 3 Q 7 U 2 V j d G l v b j E v c 2 F w M j A x M m x p b m V z I C g 2 K S 9 D a G F u Z 2 V k I F R 5 c G U u e 0 N v b H V t b j I 3 L D I 2 f S Z x d W 9 0 O y w m c X V v d D t T Z W N 0 a W 9 u M S 9 z Y X A y M D E y b G l u Z X M g K D Y p L 0 N o Y W 5 n Z W Q g V H l w Z S 5 7 Q 2 9 s d W 1 u M j g s M j d 9 J n F 1 b 3 Q 7 L C Z x d W 9 0 O 1 N l Y 3 R p b 2 4 x L 3 N h c D I w M T J s a W 5 l c y A o N i k v Q 2 h h b m d l Z C B U e X B l L n t D b 2 x 1 b W 4 y O S w y O H 0 m c X V v d D s s J n F 1 b 3 Q 7 U 2 V j d G l v b j E v c 2 F w M j A x M m x p b m V z I C g 2 K S 9 D a G F u Z 2 V k I F R 5 c G U u e 0 N v b H V t b j M w L D I 5 f S Z x d W 9 0 O y w m c X V v d D t T Z W N 0 a W 9 u M S 9 z Y X A y M D E y b G l u Z X M g K D Y p L 0 N o Y W 5 n Z W Q g V H l w Z S 5 7 Q 2 9 s d W 1 u M z E s M z B 9 J n F 1 b 3 Q 7 L C Z x d W 9 0 O 1 N l Y 3 R p b 2 4 x L 3 N h c D I w M T J s a W 5 l c y A o N i k v Q 2 h h b m d l Z C B U e X B l L n t D b 2 x 1 b W 4 z M i w z M X 0 m c X V v d D s s J n F 1 b 3 Q 7 U 2 V j d G l v b j E v c 2 F w M j A x M m x p b m V z I C g 2 K S 9 D a G F u Z 2 V k I F R 5 c G U u e 0 N v b H V t b j M z L D M y f S Z x d W 9 0 O y w m c X V v d D t T Z W N 0 a W 9 u M S 9 z Y X A y M D E y b G l u Z X M g K D Y p L 0 N o Y W 5 n Z W Q g V H l w Z S 5 7 Q 2 9 s d W 1 u M z Q s M z N 9 J n F 1 b 3 Q 7 L C Z x d W 9 0 O 1 N l Y 3 R p b 2 4 x L 3 N h c D I w M T J s a W 5 l c y A o N i k v Q 2 h h b m d l Z C B U e X B l L n t D b 2 x 1 b W 4 z N S w z N H 0 m c X V v d D s s J n F 1 b 3 Q 7 U 2 V j d G l v b j E v c 2 F w M j A x M m x p b m V z I C g 2 K S 9 D a G F u Z 2 V k I F R 5 c G U u e 0 N v b H V t b j M 2 L D M 1 f S Z x d W 9 0 O y w m c X V v d D t T Z W N 0 a W 9 u M S 9 z Y X A y M D E y b G l u Z X M g K D Y p L 0 N o Y W 5 n Z W Q g V H l w Z S 5 7 Q 2 9 s d W 1 u M z c s M z Z 9 J n F 1 b 3 Q 7 L C Z x d W 9 0 O 1 N l Y 3 R p b 2 4 x L 3 N h c D I w M T J s a W 5 l c y A o N i k v Q 2 h h b m d l Z C B U e X B l L n t D b 2 x 1 b W 4 z O C w z N 3 0 m c X V v d D s s J n F 1 b 3 Q 7 U 2 V j d G l v b j E v c 2 F w M j A x M m x p b m V z I C g 2 K S 9 D a G F u Z 2 V k I F R 5 c G U u e 0 N v b H V t b j M 5 L D M 4 f S Z x d W 9 0 O y w m c X V v d D t T Z W N 0 a W 9 u M S 9 z Y X A y M D E y b G l u Z X M g K D Y p L 0 N o Y W 5 n Z W Q g V H l w Z S 5 7 Q 2 9 s d W 1 u N D A s M z l 9 J n F 1 b 3 Q 7 L C Z x d W 9 0 O 1 N l Y 3 R p b 2 4 x L 3 N h c D I w M T J s a W 5 l c y A o N i k v Q 2 h h b m d l Z C B U e X B l L n t D b 2 x 1 b W 4 0 M S w 0 M H 0 m c X V v d D s s J n F 1 b 3 Q 7 U 2 V j d G l v b j E v c 2 F w M j A x M m x p b m V z I C g 2 K S 9 D a G F u Z 2 V k I F R 5 c G U u e 0 N v b H V t b j Q y L D Q x f S Z x d W 9 0 O y w m c X V v d D t T Z W N 0 a W 9 u M S 9 z Y X A y M D E y b G l u Z X M g K D Y p L 0 N o Y W 5 n Z W Q g V H l w Z S 5 7 Q 2 9 s d W 1 u N D M s N D J 9 J n F 1 b 3 Q 7 L C Z x d W 9 0 O 1 N l Y 3 R p b 2 4 x L 3 N h c D I w M T J s a W 5 l c y A o N i k v Q 2 h h b m d l Z C B U e X B l L n t D b 2 x 1 b W 4 0 N C w 0 M 3 0 m c X V v d D s s J n F 1 b 3 Q 7 U 2 V j d G l v b j E v c 2 F w M j A x M m x p b m V z I C g 2 K S 9 D a G F u Z 2 V k I F R 5 c G U u e 0 N v b H V t b j Q 1 L D Q 0 f S Z x d W 9 0 O y w m c X V v d D t T Z W N 0 a W 9 u M S 9 z Y X A y M D E y b G l u Z X M g K D Y p L 0 N o Y W 5 n Z W Q g V H l w Z S 5 7 Q 2 9 s d W 1 u N D Y s N D V 9 J n F 1 b 3 Q 7 L C Z x d W 9 0 O 1 N l Y 3 R p b 2 4 x L 3 N h c D I w M T J s a W 5 l c y A o N i k v Q 2 h h b m d l Z C B U e X B l L n t D b 2 x 1 b W 4 0 N y w 0 N n 0 m c X V v d D s s J n F 1 b 3 Q 7 U 2 V j d G l v b j E v c 2 F w M j A x M m x p b m V z I C g 2 K S 9 D a G F u Z 2 V k I F R 5 c G U u e 0 N v b H V t b j Q 4 L D Q 3 f S Z x d W 9 0 O y w m c X V v d D t T Z W N 0 a W 9 u M S 9 z Y X A y M D E y b G l u Z X M g K D Y p L 0 N o Y W 5 n Z W Q g V H l w Z S 5 7 Q 2 9 s d W 1 u N D k s N D h 9 J n F 1 b 3 Q 7 L C Z x d W 9 0 O 1 N l Y 3 R p b 2 4 x L 3 N h c D I w M T J s a W 5 l c y A o N i k v Q 2 h h b m d l Z C B U e X B l L n t D b 2 x 1 b W 4 1 M C w 0 O X 0 m c X V v d D s s J n F 1 b 3 Q 7 U 2 V j d G l v b j E v c 2 F w M j A x M m x p b m V z I C g 2 K S 9 D a G F u Z 2 V k I F R 5 c G U u e 0 N v b H V t b j U x L D U w f S Z x d W 9 0 O y w m c X V v d D t T Z W N 0 a W 9 u M S 9 z Y X A y M D E y b G l u Z X M g K D Y p L 0 N o Y W 5 n Z W Q g V H l w Z S 5 7 Q 2 9 s d W 1 u N T I s N T F 9 J n F 1 b 3 Q 7 L C Z x d W 9 0 O 1 N l Y 3 R p b 2 4 x L 3 N h c D I w M T J s a W 5 l c y A o N i k v Q 2 h h b m d l Z C B U e X B l L n t D b 2 x 1 b W 4 1 M y w 1 M n 0 m c X V v d D s s J n F 1 b 3 Q 7 U 2 V j d G l v b j E v c 2 F w M j A x M m x p b m V z I C g 2 K S 9 D a G F u Z 2 V k I F R 5 c G U u e 0 N v b H V t b j U 0 L D U z f S Z x d W 9 0 O y w m c X V v d D t T Z W N 0 a W 9 u M S 9 z Y X A y M D E y b G l u Z X M g K D Y p L 0 N o Y W 5 n Z W Q g V H l w Z S 5 7 Q 2 9 s d W 1 u N T U s N T R 9 J n F 1 b 3 Q 7 L C Z x d W 9 0 O 1 N l Y 3 R p b 2 4 x L 3 N h c D I w M T J s a W 5 l c y A o N i k v Q 2 h h b m d l Z C B U e X B l L n t D b 2 x 1 b W 4 1 N i w 1 N X 0 m c X V v d D s s J n F 1 b 3 Q 7 U 2 V j d G l v b j E v c 2 F w M j A x M m x p b m V z I C g 2 K S 9 D a G F u Z 2 V k I F R 5 c G U u e 0 N v b H V t b j U 3 L D U 2 f S Z x d W 9 0 O y w m c X V v d D t T Z W N 0 a W 9 u M S 9 z Y X A y M D E y b G l u Z X M g K D Y p L 0 N o Y W 5 n Z W Q g V H l w Z S 5 7 Q 2 9 s d W 1 u N T g s N T d 9 J n F 1 b 3 Q 7 L C Z x d W 9 0 O 1 N l Y 3 R p b 2 4 x L 3 N h c D I w M T J s a W 5 l c y A o N i k v Q 2 h h b m d l Z C B U e X B l L n t D b 2 x 1 b W 4 1 O S w 1 O H 0 m c X V v d D s s J n F 1 b 3 Q 7 U 2 V j d G l v b j E v c 2 F w M j A x M m x p b m V z I C g 2 K S 9 D a G F u Z 2 V k I F R 5 c G U u e 0 N v b H V t b j Y w L D U 5 f S Z x d W 9 0 O y w m c X V v d D t T Z W N 0 a W 9 u M S 9 z Y X A y M D E y b G l u Z X M g K D Y p L 0 N o Y W 5 n Z W Q g V H l w Z S 5 7 Q 2 9 s d W 1 u N j E s N j B 9 J n F 1 b 3 Q 7 L C Z x d W 9 0 O 1 N l Y 3 R p b 2 4 x L 3 N h c D I w M T J s a W 5 l c y A o N i k v Q 2 h h b m d l Z C B U e X B l L n t D b 2 x 1 b W 4 2 M i w 2 M X 0 m c X V v d D s s J n F 1 b 3 Q 7 U 2 V j d G l v b j E v c 2 F w M j A x M m x p b m V z I C g 2 K S 9 D a G F u Z 2 V k I F R 5 c G U u e 0 N v b H V t b j Y z L D Y y f S Z x d W 9 0 O y w m c X V v d D t T Z W N 0 a W 9 u M S 9 z Y X A y M D E y b G l u Z X M g K D Y p L 0 N o Y W 5 n Z W Q g V H l w Z S 5 7 Q 2 9 s d W 1 u N j Q s N j N 9 J n F 1 b 3 Q 7 L C Z x d W 9 0 O 1 N l Y 3 R p b 2 4 x L 3 N h c D I w M T J s a W 5 l c y A o N i k v Q 2 h h b m d l Z C B U e X B l L n t D b 2 x 1 b W 4 2 N S w 2 N H 0 m c X V v d D s s J n F 1 b 3 Q 7 U 2 V j d G l v b j E v c 2 F w M j A x M m x p b m V z I C g 2 K S 9 D a G F u Z 2 V k I F R 5 c G U u e 0 N v b H V t b j Y 2 L D Y 1 f S Z x d W 9 0 O y w m c X V v d D t T Z W N 0 a W 9 u M S 9 z Y X A y M D E y b G l u Z X M g K D Y p L 0 N o Y W 5 n Z W Q g V H l w Z S 5 7 Q 2 9 s d W 1 u N j c s N j Z 9 J n F 1 b 3 Q 7 L C Z x d W 9 0 O 1 N l Y 3 R p b 2 4 x L 3 N h c D I w M T J s a W 5 l c y A o N i k v Q 2 h h b m d l Z C B U e X B l L n t D b 2 x 1 b W 4 2 O C w 2 N 3 0 m c X V v d D t d L C Z x d W 9 0 O 0 N v b H V t b k N v d W 5 0 J n F 1 b 3 Q 7 O j Y 4 L C Z x d W 9 0 O 0 t l e U N v b H V t b k 5 h b W V z J n F 1 b 3 Q 7 O l t d L C Z x d W 9 0 O 0 N v b H V t b k l k Z W 5 0 a X R p Z X M m c X V v d D s 6 W y Z x d W 9 0 O 1 N l Y 3 R p b 2 4 x L 3 N h c D I w M T J s a W 5 l c y A o N i k v Q 2 h h b m d l Z C B U e X B l L n t D b 2 x 1 b W 4 x L D B 9 J n F 1 b 3 Q 7 L C Z x d W 9 0 O 1 N l Y 3 R p b 2 4 x L 3 N h c D I w M T J s a W 5 l c y A o N i k v Q 2 h h b m d l Z C B U e X B l L n t D b 2 x 1 b W 4 y L D F 9 J n F 1 b 3 Q 7 L C Z x d W 9 0 O 1 N l Y 3 R p b 2 4 x L 3 N h c D I w M T J s a W 5 l c y A o N i k v Q 2 h h b m d l Z C B U e X B l L n t D b 2 x 1 b W 4 z L D J 9 J n F 1 b 3 Q 7 L C Z x d W 9 0 O 1 N l Y 3 R p b 2 4 x L 3 N h c D I w M T J s a W 5 l c y A o N i k v Q 2 h h b m d l Z C B U e X B l L n t D b 2 x 1 b W 4 0 L D N 9 J n F 1 b 3 Q 7 L C Z x d W 9 0 O 1 N l Y 3 R p b 2 4 x L 3 N h c D I w M T J s a W 5 l c y A o N i k v Q 2 h h b m d l Z C B U e X B l L n t D b 2 x 1 b W 4 1 L D R 9 J n F 1 b 3 Q 7 L C Z x d W 9 0 O 1 N l Y 3 R p b 2 4 x L 3 N h c D I w M T J s a W 5 l c y A o N i k v Q 2 h h b m d l Z C B U e X B l L n t D b 2 x 1 b W 4 2 L D V 9 J n F 1 b 3 Q 7 L C Z x d W 9 0 O 1 N l Y 3 R p b 2 4 x L 3 N h c D I w M T J s a W 5 l c y A o N i k v Q 2 h h b m d l Z C B U e X B l L n t D b 2 x 1 b W 4 3 L D Z 9 J n F 1 b 3 Q 7 L C Z x d W 9 0 O 1 N l Y 3 R p b 2 4 x L 3 N h c D I w M T J s a W 5 l c y A o N i k v Q 2 h h b m d l Z C B U e X B l L n t D b 2 x 1 b W 4 4 L D d 9 J n F 1 b 3 Q 7 L C Z x d W 9 0 O 1 N l Y 3 R p b 2 4 x L 3 N h c D I w M T J s a W 5 l c y A o N i k v Q 2 h h b m d l Z C B U e X B l L n t D b 2 x 1 b W 4 5 L D h 9 J n F 1 b 3 Q 7 L C Z x d W 9 0 O 1 N l Y 3 R p b 2 4 x L 3 N h c D I w M T J s a W 5 l c y A o N i k v Q 2 h h b m d l Z C B U e X B l L n t D b 2 x 1 b W 4 x M C w 5 f S Z x d W 9 0 O y w m c X V v d D t T Z W N 0 a W 9 u M S 9 z Y X A y M D E y b G l u Z X M g K D Y p L 0 N o Y W 5 n Z W Q g V H l w Z S 5 7 Q 2 9 s d W 1 u M T E s M T B 9 J n F 1 b 3 Q 7 L C Z x d W 9 0 O 1 N l Y 3 R p b 2 4 x L 3 N h c D I w M T J s a W 5 l c y A o N i k v Q 2 h h b m d l Z C B U e X B l L n t D b 2 x 1 b W 4 x M i w x M X 0 m c X V v d D s s J n F 1 b 3 Q 7 U 2 V j d G l v b j E v c 2 F w M j A x M m x p b m V z I C g 2 K S 9 D a G F u Z 2 V k I F R 5 c G U u e 0 N v b H V t b j E z L D E y f S Z x d W 9 0 O y w m c X V v d D t T Z W N 0 a W 9 u M S 9 z Y X A y M D E y b G l u Z X M g K D Y p L 0 N o Y W 5 n Z W Q g V H l w Z S 5 7 Q 2 9 s d W 1 u M T Q s M T N 9 J n F 1 b 3 Q 7 L C Z x d W 9 0 O 1 N l Y 3 R p b 2 4 x L 3 N h c D I w M T J s a W 5 l c y A o N i k v Q 2 h h b m d l Z C B U e X B l L n t D b 2 x 1 b W 4 x N S w x N H 0 m c X V v d D s s J n F 1 b 3 Q 7 U 2 V j d G l v b j E v c 2 F w M j A x M m x p b m V z I C g 2 K S 9 D a G F u Z 2 V k I F R 5 c G U u e 0 N v b H V t b j E 2 L D E 1 f S Z x d W 9 0 O y w m c X V v d D t T Z W N 0 a W 9 u M S 9 z Y X A y M D E y b G l u Z X M g K D Y p L 0 N o Y W 5 n Z W Q g V H l w Z S 5 7 Q 2 9 s d W 1 u M T c s M T Z 9 J n F 1 b 3 Q 7 L C Z x d W 9 0 O 1 N l Y 3 R p b 2 4 x L 3 N h c D I w M T J s a W 5 l c y A o N i k v Q 2 h h b m d l Z C B U e X B l L n t D b 2 x 1 b W 4 x O C w x N 3 0 m c X V v d D s s J n F 1 b 3 Q 7 U 2 V j d G l v b j E v c 2 F w M j A x M m x p b m V z I C g 2 K S 9 D a G F u Z 2 V k I F R 5 c G U u e 0 N v b H V t b j E 5 L D E 4 f S Z x d W 9 0 O y w m c X V v d D t T Z W N 0 a W 9 u M S 9 z Y X A y M D E y b G l u Z X M g K D Y p L 0 N o Y W 5 n Z W Q g V H l w Z S 5 7 Q 2 9 s d W 1 u M j A s M T l 9 J n F 1 b 3 Q 7 L C Z x d W 9 0 O 1 N l Y 3 R p b 2 4 x L 3 N h c D I w M T J s a W 5 l c y A o N i k v Q 2 h h b m d l Z C B U e X B l L n t D b 2 x 1 b W 4 y M S w y M H 0 m c X V v d D s s J n F 1 b 3 Q 7 U 2 V j d G l v b j E v c 2 F w M j A x M m x p b m V z I C g 2 K S 9 D a G F u Z 2 V k I F R 5 c G U u e 0 N v b H V t b j I y L D I x f S Z x d W 9 0 O y w m c X V v d D t T Z W N 0 a W 9 u M S 9 z Y X A y M D E y b G l u Z X M g K D Y p L 0 N o Y W 5 n Z W Q g V H l w Z S 5 7 Q 2 9 s d W 1 u M j M s M j J 9 J n F 1 b 3 Q 7 L C Z x d W 9 0 O 1 N l Y 3 R p b 2 4 x L 3 N h c D I w M T J s a W 5 l c y A o N i k v Q 2 h h b m d l Z C B U e X B l L n t D b 2 x 1 b W 4 y N C w y M 3 0 m c X V v d D s s J n F 1 b 3 Q 7 U 2 V j d G l v b j E v c 2 F w M j A x M m x p b m V z I C g 2 K S 9 D a G F u Z 2 V k I F R 5 c G U u e 0 N v b H V t b j I 1 L D I 0 f S Z x d W 9 0 O y w m c X V v d D t T Z W N 0 a W 9 u M S 9 z Y X A y M D E y b G l u Z X M g K D Y p L 0 N o Y W 5 n Z W Q g V H l w Z S 5 7 Q 2 9 s d W 1 u M j Y s M j V 9 J n F 1 b 3 Q 7 L C Z x d W 9 0 O 1 N l Y 3 R p b 2 4 x L 3 N h c D I w M T J s a W 5 l c y A o N i k v Q 2 h h b m d l Z C B U e X B l L n t D b 2 x 1 b W 4 y N y w y N n 0 m c X V v d D s s J n F 1 b 3 Q 7 U 2 V j d G l v b j E v c 2 F w M j A x M m x p b m V z I C g 2 K S 9 D a G F u Z 2 V k I F R 5 c G U u e 0 N v b H V t b j I 4 L D I 3 f S Z x d W 9 0 O y w m c X V v d D t T Z W N 0 a W 9 u M S 9 z Y X A y M D E y b G l u Z X M g K D Y p L 0 N o Y W 5 n Z W Q g V H l w Z S 5 7 Q 2 9 s d W 1 u M j k s M j h 9 J n F 1 b 3 Q 7 L C Z x d W 9 0 O 1 N l Y 3 R p b 2 4 x L 3 N h c D I w M T J s a W 5 l c y A o N i k v Q 2 h h b m d l Z C B U e X B l L n t D b 2 x 1 b W 4 z M C w y O X 0 m c X V v d D s s J n F 1 b 3 Q 7 U 2 V j d G l v b j E v c 2 F w M j A x M m x p b m V z I C g 2 K S 9 D a G F u Z 2 V k I F R 5 c G U u e 0 N v b H V t b j M x L D M w f S Z x d W 9 0 O y w m c X V v d D t T Z W N 0 a W 9 u M S 9 z Y X A y M D E y b G l u Z X M g K D Y p L 0 N o Y W 5 n Z W Q g V H l w Z S 5 7 Q 2 9 s d W 1 u M z I s M z F 9 J n F 1 b 3 Q 7 L C Z x d W 9 0 O 1 N l Y 3 R p b 2 4 x L 3 N h c D I w M T J s a W 5 l c y A o N i k v Q 2 h h b m d l Z C B U e X B l L n t D b 2 x 1 b W 4 z M y w z M n 0 m c X V v d D s s J n F 1 b 3 Q 7 U 2 V j d G l v b j E v c 2 F w M j A x M m x p b m V z I C g 2 K S 9 D a G F u Z 2 V k I F R 5 c G U u e 0 N v b H V t b j M 0 L D M z f S Z x d W 9 0 O y w m c X V v d D t T Z W N 0 a W 9 u M S 9 z Y X A y M D E y b G l u Z X M g K D Y p L 0 N o Y W 5 n Z W Q g V H l w Z S 5 7 Q 2 9 s d W 1 u M z U s M z R 9 J n F 1 b 3 Q 7 L C Z x d W 9 0 O 1 N l Y 3 R p b 2 4 x L 3 N h c D I w M T J s a W 5 l c y A o N i k v Q 2 h h b m d l Z C B U e X B l L n t D b 2 x 1 b W 4 z N i w z N X 0 m c X V v d D s s J n F 1 b 3 Q 7 U 2 V j d G l v b j E v c 2 F w M j A x M m x p b m V z I C g 2 K S 9 D a G F u Z 2 V k I F R 5 c G U u e 0 N v b H V t b j M 3 L D M 2 f S Z x d W 9 0 O y w m c X V v d D t T Z W N 0 a W 9 u M S 9 z Y X A y M D E y b G l u Z X M g K D Y p L 0 N o Y W 5 n Z W Q g V H l w Z S 5 7 Q 2 9 s d W 1 u M z g s M z d 9 J n F 1 b 3 Q 7 L C Z x d W 9 0 O 1 N l Y 3 R p b 2 4 x L 3 N h c D I w M T J s a W 5 l c y A o N i k v Q 2 h h b m d l Z C B U e X B l L n t D b 2 x 1 b W 4 z O S w z O H 0 m c X V v d D s s J n F 1 b 3 Q 7 U 2 V j d G l v b j E v c 2 F w M j A x M m x p b m V z I C g 2 K S 9 D a G F u Z 2 V k I F R 5 c G U u e 0 N v b H V t b j Q w L D M 5 f S Z x d W 9 0 O y w m c X V v d D t T Z W N 0 a W 9 u M S 9 z Y X A y M D E y b G l u Z X M g K D Y p L 0 N o Y W 5 n Z W Q g V H l w Z S 5 7 Q 2 9 s d W 1 u N D E s N D B 9 J n F 1 b 3 Q 7 L C Z x d W 9 0 O 1 N l Y 3 R p b 2 4 x L 3 N h c D I w M T J s a W 5 l c y A o N i k v Q 2 h h b m d l Z C B U e X B l L n t D b 2 x 1 b W 4 0 M i w 0 M X 0 m c X V v d D s s J n F 1 b 3 Q 7 U 2 V j d G l v b j E v c 2 F w M j A x M m x p b m V z I C g 2 K S 9 D a G F u Z 2 V k I F R 5 c G U u e 0 N v b H V t b j Q z L D Q y f S Z x d W 9 0 O y w m c X V v d D t T Z W N 0 a W 9 u M S 9 z Y X A y M D E y b G l u Z X M g K D Y p L 0 N o Y W 5 n Z W Q g V H l w Z S 5 7 Q 2 9 s d W 1 u N D Q s N D N 9 J n F 1 b 3 Q 7 L C Z x d W 9 0 O 1 N l Y 3 R p b 2 4 x L 3 N h c D I w M T J s a W 5 l c y A o N i k v Q 2 h h b m d l Z C B U e X B l L n t D b 2 x 1 b W 4 0 N S w 0 N H 0 m c X V v d D s s J n F 1 b 3 Q 7 U 2 V j d G l v b j E v c 2 F w M j A x M m x p b m V z I C g 2 K S 9 D a G F u Z 2 V k I F R 5 c G U u e 0 N v b H V t b j Q 2 L D Q 1 f S Z x d W 9 0 O y w m c X V v d D t T Z W N 0 a W 9 u M S 9 z Y X A y M D E y b G l u Z X M g K D Y p L 0 N o Y W 5 n Z W Q g V H l w Z S 5 7 Q 2 9 s d W 1 u N D c s N D Z 9 J n F 1 b 3 Q 7 L C Z x d W 9 0 O 1 N l Y 3 R p b 2 4 x L 3 N h c D I w M T J s a W 5 l c y A o N i k v Q 2 h h b m d l Z C B U e X B l L n t D b 2 x 1 b W 4 0 O C w 0 N 3 0 m c X V v d D s s J n F 1 b 3 Q 7 U 2 V j d G l v b j E v c 2 F w M j A x M m x p b m V z I C g 2 K S 9 D a G F u Z 2 V k I F R 5 c G U u e 0 N v b H V t b j Q 5 L D Q 4 f S Z x d W 9 0 O y w m c X V v d D t T Z W N 0 a W 9 u M S 9 z Y X A y M D E y b G l u Z X M g K D Y p L 0 N o Y W 5 n Z W Q g V H l w Z S 5 7 Q 2 9 s d W 1 u N T A s N D l 9 J n F 1 b 3 Q 7 L C Z x d W 9 0 O 1 N l Y 3 R p b 2 4 x L 3 N h c D I w M T J s a W 5 l c y A o N i k v Q 2 h h b m d l Z C B U e X B l L n t D b 2 x 1 b W 4 1 M S w 1 M H 0 m c X V v d D s s J n F 1 b 3 Q 7 U 2 V j d G l v b j E v c 2 F w M j A x M m x p b m V z I C g 2 K S 9 D a G F u Z 2 V k I F R 5 c G U u e 0 N v b H V t b j U y L D U x f S Z x d W 9 0 O y w m c X V v d D t T Z W N 0 a W 9 u M S 9 z Y X A y M D E y b G l u Z X M g K D Y p L 0 N o Y W 5 n Z W Q g V H l w Z S 5 7 Q 2 9 s d W 1 u N T M s N T J 9 J n F 1 b 3 Q 7 L C Z x d W 9 0 O 1 N l Y 3 R p b 2 4 x L 3 N h c D I w M T J s a W 5 l c y A o N i k v Q 2 h h b m d l Z C B U e X B l L n t D b 2 x 1 b W 4 1 N C w 1 M 3 0 m c X V v d D s s J n F 1 b 3 Q 7 U 2 V j d G l v b j E v c 2 F w M j A x M m x p b m V z I C g 2 K S 9 D a G F u Z 2 V k I F R 5 c G U u e 0 N v b H V t b j U 1 L D U 0 f S Z x d W 9 0 O y w m c X V v d D t T Z W N 0 a W 9 u M S 9 z Y X A y M D E y b G l u Z X M g K D Y p L 0 N o Y W 5 n Z W Q g V H l w Z S 5 7 Q 2 9 s d W 1 u N T Y s N T V 9 J n F 1 b 3 Q 7 L C Z x d W 9 0 O 1 N l Y 3 R p b 2 4 x L 3 N h c D I w M T J s a W 5 l c y A o N i k v Q 2 h h b m d l Z C B U e X B l L n t D b 2 x 1 b W 4 1 N y w 1 N n 0 m c X V v d D s s J n F 1 b 3 Q 7 U 2 V j d G l v b j E v c 2 F w M j A x M m x p b m V z I C g 2 K S 9 D a G F u Z 2 V k I F R 5 c G U u e 0 N v b H V t b j U 4 L D U 3 f S Z x d W 9 0 O y w m c X V v d D t T Z W N 0 a W 9 u M S 9 z Y X A y M D E y b G l u Z X M g K D Y p L 0 N o Y W 5 n Z W Q g V H l w Z S 5 7 Q 2 9 s d W 1 u N T k s N T h 9 J n F 1 b 3 Q 7 L C Z x d W 9 0 O 1 N l Y 3 R p b 2 4 x L 3 N h c D I w M T J s a W 5 l c y A o N i k v Q 2 h h b m d l Z C B U e X B l L n t D b 2 x 1 b W 4 2 M C w 1 O X 0 m c X V v d D s s J n F 1 b 3 Q 7 U 2 V j d G l v b j E v c 2 F w M j A x M m x p b m V z I C g 2 K S 9 D a G F u Z 2 V k I F R 5 c G U u e 0 N v b H V t b j Y x L D Y w f S Z x d W 9 0 O y w m c X V v d D t T Z W N 0 a W 9 u M S 9 z Y X A y M D E y b G l u Z X M g K D Y p L 0 N o Y W 5 n Z W Q g V H l w Z S 5 7 Q 2 9 s d W 1 u N j I s N j F 9 J n F 1 b 3 Q 7 L C Z x d W 9 0 O 1 N l Y 3 R p b 2 4 x L 3 N h c D I w M T J s a W 5 l c y A o N i k v Q 2 h h b m d l Z C B U e X B l L n t D b 2 x 1 b W 4 2 M y w 2 M n 0 m c X V v d D s s J n F 1 b 3 Q 7 U 2 V j d G l v b j E v c 2 F w M j A x M m x p b m V z I C g 2 K S 9 D a G F u Z 2 V k I F R 5 c G U u e 0 N v b H V t b j Y 0 L D Y z f S Z x d W 9 0 O y w m c X V v d D t T Z W N 0 a W 9 u M S 9 z Y X A y M D E y b G l u Z X M g K D Y p L 0 N o Y W 5 n Z W Q g V H l w Z S 5 7 Q 2 9 s d W 1 u N j U s N j R 9 J n F 1 b 3 Q 7 L C Z x d W 9 0 O 1 N l Y 3 R p b 2 4 x L 3 N h c D I w M T J s a W 5 l c y A o N i k v Q 2 h h b m d l Z C B U e X B l L n t D b 2 x 1 b W 4 2 N i w 2 N X 0 m c X V v d D s s J n F 1 b 3 Q 7 U 2 V j d G l v b j E v c 2 F w M j A x M m x p b m V z I C g 2 K S 9 D a G F u Z 2 V k I F R 5 c G U u e 0 N v b H V t b j Y 3 L D Y 2 f S Z x d W 9 0 O y w m c X V v d D t T Z W N 0 a W 9 u M S 9 z Y X A y M D E y b G l u Z X M g K D Y p L 0 N o Y W 5 n Z W Q g V H l w Z S 5 7 Q 2 9 s d W 1 u N j g s N j d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F w M j A x M m x p b m V z J T I w K D c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g t M T Z U M T E 6 M j I 6 N T k u N j g 0 M j M 1 M 1 o i I C 8 + P E V u d H J 5 I F R 5 c G U 9 I k Z p b G x D b 2 x 1 b W 5 U e X B l c y I g V m F s d W U 9 I n N C Z 0 1 E Q X d j R E J n W U d B d 1 l H Q X d N R E F 3 T U R B d 0 1 E Q X d N R E J n T U R B d 0 1 G Q m d Z R E F 3 T U d C Z 1 l E Q l F V R k F 3 V U Z C U U 1 G Q l F V R E F 3 V U Z B d 1 V G Q l F N R k J R V U R B d 1 V G Q X d N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y w m c X V v d D t D b 2 x 1 b W 4 2 N C Z x d W 9 0 O y w m c X V v d D t D b 2 x 1 b W 4 2 N S Z x d W 9 0 O y w m c X V v d D t D b 2 x 1 b W 4 2 N i Z x d W 9 0 O y w m c X V v d D t D b 2 x 1 b W 4 2 N y Z x d W 9 0 O y w m c X V v d D t D b 2 x 1 b W 4 2 O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h c D I w M T J s a W 5 l c y A o N y k v Q 2 h h b m d l Z C B U e X B l L n t D b 2 x 1 b W 4 x L D B 9 J n F 1 b 3 Q 7 L C Z x d W 9 0 O 1 N l Y 3 R p b 2 4 x L 3 N h c D I w M T J s a W 5 l c y A o N y k v Q 2 h h b m d l Z C B U e X B l L n t D b 2 x 1 b W 4 y L D F 9 J n F 1 b 3 Q 7 L C Z x d W 9 0 O 1 N l Y 3 R p b 2 4 x L 3 N h c D I w M T J s a W 5 l c y A o N y k v Q 2 h h b m d l Z C B U e X B l L n t D b 2 x 1 b W 4 z L D J 9 J n F 1 b 3 Q 7 L C Z x d W 9 0 O 1 N l Y 3 R p b 2 4 x L 3 N h c D I w M T J s a W 5 l c y A o N y k v Q 2 h h b m d l Z C B U e X B l L n t D b 2 x 1 b W 4 0 L D N 9 J n F 1 b 3 Q 7 L C Z x d W 9 0 O 1 N l Y 3 R p b 2 4 x L 3 N h c D I w M T J s a W 5 l c y A o N y k v Q 2 h h b m d l Z C B U e X B l L n t D b 2 x 1 b W 4 1 L D R 9 J n F 1 b 3 Q 7 L C Z x d W 9 0 O 1 N l Y 3 R p b 2 4 x L 3 N h c D I w M T J s a W 5 l c y A o N y k v Q 2 h h b m d l Z C B U e X B l L n t D b 2 x 1 b W 4 2 L D V 9 J n F 1 b 3 Q 7 L C Z x d W 9 0 O 1 N l Y 3 R p b 2 4 x L 3 N h c D I w M T J s a W 5 l c y A o N y k v Q 2 h h b m d l Z C B U e X B l L n t D b 2 x 1 b W 4 3 L D Z 9 J n F 1 b 3 Q 7 L C Z x d W 9 0 O 1 N l Y 3 R p b 2 4 x L 3 N h c D I w M T J s a W 5 l c y A o N y k v Q 2 h h b m d l Z C B U e X B l L n t D b 2 x 1 b W 4 4 L D d 9 J n F 1 b 3 Q 7 L C Z x d W 9 0 O 1 N l Y 3 R p b 2 4 x L 3 N h c D I w M T J s a W 5 l c y A o N y k v Q 2 h h b m d l Z C B U e X B l L n t D b 2 x 1 b W 4 5 L D h 9 J n F 1 b 3 Q 7 L C Z x d W 9 0 O 1 N l Y 3 R p b 2 4 x L 3 N h c D I w M T J s a W 5 l c y A o N y k v Q 2 h h b m d l Z C B U e X B l L n t D b 2 x 1 b W 4 x M C w 5 f S Z x d W 9 0 O y w m c X V v d D t T Z W N 0 a W 9 u M S 9 z Y X A y M D E y b G l u Z X M g K D c p L 0 N o Y W 5 n Z W Q g V H l w Z S 5 7 Q 2 9 s d W 1 u M T E s M T B 9 J n F 1 b 3 Q 7 L C Z x d W 9 0 O 1 N l Y 3 R p b 2 4 x L 3 N h c D I w M T J s a W 5 l c y A o N y k v Q 2 h h b m d l Z C B U e X B l L n t D b 2 x 1 b W 4 x M i w x M X 0 m c X V v d D s s J n F 1 b 3 Q 7 U 2 V j d G l v b j E v c 2 F w M j A x M m x p b m V z I C g 3 K S 9 D a G F u Z 2 V k I F R 5 c G U u e 0 N v b H V t b j E z L D E y f S Z x d W 9 0 O y w m c X V v d D t T Z W N 0 a W 9 u M S 9 z Y X A y M D E y b G l u Z X M g K D c p L 0 N o Y W 5 n Z W Q g V H l w Z S 5 7 Q 2 9 s d W 1 u M T Q s M T N 9 J n F 1 b 3 Q 7 L C Z x d W 9 0 O 1 N l Y 3 R p b 2 4 x L 3 N h c D I w M T J s a W 5 l c y A o N y k v Q 2 h h b m d l Z C B U e X B l L n t D b 2 x 1 b W 4 x N S w x N H 0 m c X V v d D s s J n F 1 b 3 Q 7 U 2 V j d G l v b j E v c 2 F w M j A x M m x p b m V z I C g 3 K S 9 D a G F u Z 2 V k I F R 5 c G U u e 0 N v b H V t b j E 2 L D E 1 f S Z x d W 9 0 O y w m c X V v d D t T Z W N 0 a W 9 u M S 9 z Y X A y M D E y b G l u Z X M g K D c p L 0 N o Y W 5 n Z W Q g V H l w Z S 5 7 Q 2 9 s d W 1 u M T c s M T Z 9 J n F 1 b 3 Q 7 L C Z x d W 9 0 O 1 N l Y 3 R p b 2 4 x L 3 N h c D I w M T J s a W 5 l c y A o N y k v Q 2 h h b m d l Z C B U e X B l L n t D b 2 x 1 b W 4 x O C w x N 3 0 m c X V v d D s s J n F 1 b 3 Q 7 U 2 V j d G l v b j E v c 2 F w M j A x M m x p b m V z I C g 3 K S 9 D a G F u Z 2 V k I F R 5 c G U u e 0 N v b H V t b j E 5 L D E 4 f S Z x d W 9 0 O y w m c X V v d D t T Z W N 0 a W 9 u M S 9 z Y X A y M D E y b G l u Z X M g K D c p L 0 N o Y W 5 n Z W Q g V H l w Z S 5 7 Q 2 9 s d W 1 u M j A s M T l 9 J n F 1 b 3 Q 7 L C Z x d W 9 0 O 1 N l Y 3 R p b 2 4 x L 3 N h c D I w M T J s a W 5 l c y A o N y k v Q 2 h h b m d l Z C B U e X B l L n t D b 2 x 1 b W 4 y M S w y M H 0 m c X V v d D s s J n F 1 b 3 Q 7 U 2 V j d G l v b j E v c 2 F w M j A x M m x p b m V z I C g 3 K S 9 D a G F u Z 2 V k I F R 5 c G U u e 0 N v b H V t b j I y L D I x f S Z x d W 9 0 O y w m c X V v d D t T Z W N 0 a W 9 u M S 9 z Y X A y M D E y b G l u Z X M g K D c p L 0 N o Y W 5 n Z W Q g V H l w Z S 5 7 Q 2 9 s d W 1 u M j M s M j J 9 J n F 1 b 3 Q 7 L C Z x d W 9 0 O 1 N l Y 3 R p b 2 4 x L 3 N h c D I w M T J s a W 5 l c y A o N y k v Q 2 h h b m d l Z C B U e X B l L n t D b 2 x 1 b W 4 y N C w y M 3 0 m c X V v d D s s J n F 1 b 3 Q 7 U 2 V j d G l v b j E v c 2 F w M j A x M m x p b m V z I C g 3 K S 9 D a G F u Z 2 V k I F R 5 c G U u e 0 N v b H V t b j I 1 L D I 0 f S Z x d W 9 0 O y w m c X V v d D t T Z W N 0 a W 9 u M S 9 z Y X A y M D E y b G l u Z X M g K D c p L 0 N o Y W 5 n Z W Q g V H l w Z S 5 7 Q 2 9 s d W 1 u M j Y s M j V 9 J n F 1 b 3 Q 7 L C Z x d W 9 0 O 1 N l Y 3 R p b 2 4 x L 3 N h c D I w M T J s a W 5 l c y A o N y k v Q 2 h h b m d l Z C B U e X B l L n t D b 2 x 1 b W 4 y N y w y N n 0 m c X V v d D s s J n F 1 b 3 Q 7 U 2 V j d G l v b j E v c 2 F w M j A x M m x p b m V z I C g 3 K S 9 D a G F u Z 2 V k I F R 5 c G U u e 0 N v b H V t b j I 4 L D I 3 f S Z x d W 9 0 O y w m c X V v d D t T Z W N 0 a W 9 u M S 9 z Y X A y M D E y b G l u Z X M g K D c p L 0 N o Y W 5 n Z W Q g V H l w Z S 5 7 Q 2 9 s d W 1 u M j k s M j h 9 J n F 1 b 3 Q 7 L C Z x d W 9 0 O 1 N l Y 3 R p b 2 4 x L 3 N h c D I w M T J s a W 5 l c y A o N y k v Q 2 h h b m d l Z C B U e X B l L n t D b 2 x 1 b W 4 z M C w y O X 0 m c X V v d D s s J n F 1 b 3 Q 7 U 2 V j d G l v b j E v c 2 F w M j A x M m x p b m V z I C g 3 K S 9 D a G F u Z 2 V k I F R 5 c G U u e 0 N v b H V t b j M x L D M w f S Z x d W 9 0 O y w m c X V v d D t T Z W N 0 a W 9 u M S 9 z Y X A y M D E y b G l u Z X M g K D c p L 0 N o Y W 5 n Z W Q g V H l w Z S 5 7 Q 2 9 s d W 1 u M z I s M z F 9 J n F 1 b 3 Q 7 L C Z x d W 9 0 O 1 N l Y 3 R p b 2 4 x L 3 N h c D I w M T J s a W 5 l c y A o N y k v Q 2 h h b m d l Z C B U e X B l L n t D b 2 x 1 b W 4 z M y w z M n 0 m c X V v d D s s J n F 1 b 3 Q 7 U 2 V j d G l v b j E v c 2 F w M j A x M m x p b m V z I C g 3 K S 9 D a G F u Z 2 V k I F R 5 c G U u e 0 N v b H V t b j M 0 L D M z f S Z x d W 9 0 O y w m c X V v d D t T Z W N 0 a W 9 u M S 9 z Y X A y M D E y b G l u Z X M g K D c p L 0 N o Y W 5 n Z W Q g V H l w Z S 5 7 Q 2 9 s d W 1 u M z U s M z R 9 J n F 1 b 3 Q 7 L C Z x d W 9 0 O 1 N l Y 3 R p b 2 4 x L 3 N h c D I w M T J s a W 5 l c y A o N y k v Q 2 h h b m d l Z C B U e X B l L n t D b 2 x 1 b W 4 z N i w z N X 0 m c X V v d D s s J n F 1 b 3 Q 7 U 2 V j d G l v b j E v c 2 F w M j A x M m x p b m V z I C g 3 K S 9 D a G F u Z 2 V k I F R 5 c G U u e 0 N v b H V t b j M 3 L D M 2 f S Z x d W 9 0 O y w m c X V v d D t T Z W N 0 a W 9 u M S 9 z Y X A y M D E y b G l u Z X M g K D c p L 0 N o Y W 5 n Z W Q g V H l w Z S 5 7 Q 2 9 s d W 1 u M z g s M z d 9 J n F 1 b 3 Q 7 L C Z x d W 9 0 O 1 N l Y 3 R p b 2 4 x L 3 N h c D I w M T J s a W 5 l c y A o N y k v Q 2 h h b m d l Z C B U e X B l L n t D b 2 x 1 b W 4 z O S w z O H 0 m c X V v d D s s J n F 1 b 3 Q 7 U 2 V j d G l v b j E v c 2 F w M j A x M m x p b m V z I C g 3 K S 9 D a G F u Z 2 V k I F R 5 c G U u e 0 N v b H V t b j Q w L D M 5 f S Z x d W 9 0 O y w m c X V v d D t T Z W N 0 a W 9 u M S 9 z Y X A y M D E y b G l u Z X M g K D c p L 0 N o Y W 5 n Z W Q g V H l w Z S 5 7 Q 2 9 s d W 1 u N D E s N D B 9 J n F 1 b 3 Q 7 L C Z x d W 9 0 O 1 N l Y 3 R p b 2 4 x L 3 N h c D I w M T J s a W 5 l c y A o N y k v Q 2 h h b m d l Z C B U e X B l L n t D b 2 x 1 b W 4 0 M i w 0 M X 0 m c X V v d D s s J n F 1 b 3 Q 7 U 2 V j d G l v b j E v c 2 F w M j A x M m x p b m V z I C g 3 K S 9 D a G F u Z 2 V k I F R 5 c G U u e 0 N v b H V t b j Q z L D Q y f S Z x d W 9 0 O y w m c X V v d D t T Z W N 0 a W 9 u M S 9 z Y X A y M D E y b G l u Z X M g K D c p L 0 N o Y W 5 n Z W Q g V H l w Z S 5 7 Q 2 9 s d W 1 u N D Q s N D N 9 J n F 1 b 3 Q 7 L C Z x d W 9 0 O 1 N l Y 3 R p b 2 4 x L 3 N h c D I w M T J s a W 5 l c y A o N y k v Q 2 h h b m d l Z C B U e X B l L n t D b 2 x 1 b W 4 0 N S w 0 N H 0 m c X V v d D s s J n F 1 b 3 Q 7 U 2 V j d G l v b j E v c 2 F w M j A x M m x p b m V z I C g 3 K S 9 D a G F u Z 2 V k I F R 5 c G U u e 0 N v b H V t b j Q 2 L D Q 1 f S Z x d W 9 0 O y w m c X V v d D t T Z W N 0 a W 9 u M S 9 z Y X A y M D E y b G l u Z X M g K D c p L 0 N o Y W 5 n Z W Q g V H l w Z S 5 7 Q 2 9 s d W 1 u N D c s N D Z 9 J n F 1 b 3 Q 7 L C Z x d W 9 0 O 1 N l Y 3 R p b 2 4 x L 3 N h c D I w M T J s a W 5 l c y A o N y k v Q 2 h h b m d l Z C B U e X B l L n t D b 2 x 1 b W 4 0 O C w 0 N 3 0 m c X V v d D s s J n F 1 b 3 Q 7 U 2 V j d G l v b j E v c 2 F w M j A x M m x p b m V z I C g 3 K S 9 D a G F u Z 2 V k I F R 5 c G U u e 0 N v b H V t b j Q 5 L D Q 4 f S Z x d W 9 0 O y w m c X V v d D t T Z W N 0 a W 9 u M S 9 z Y X A y M D E y b G l u Z X M g K D c p L 0 N o Y W 5 n Z W Q g V H l w Z S 5 7 Q 2 9 s d W 1 u N T A s N D l 9 J n F 1 b 3 Q 7 L C Z x d W 9 0 O 1 N l Y 3 R p b 2 4 x L 3 N h c D I w M T J s a W 5 l c y A o N y k v Q 2 h h b m d l Z C B U e X B l L n t D b 2 x 1 b W 4 1 M S w 1 M H 0 m c X V v d D s s J n F 1 b 3 Q 7 U 2 V j d G l v b j E v c 2 F w M j A x M m x p b m V z I C g 3 K S 9 D a G F u Z 2 V k I F R 5 c G U u e 0 N v b H V t b j U y L D U x f S Z x d W 9 0 O y w m c X V v d D t T Z W N 0 a W 9 u M S 9 z Y X A y M D E y b G l u Z X M g K D c p L 0 N o Y W 5 n Z W Q g V H l w Z S 5 7 Q 2 9 s d W 1 u N T M s N T J 9 J n F 1 b 3 Q 7 L C Z x d W 9 0 O 1 N l Y 3 R p b 2 4 x L 3 N h c D I w M T J s a W 5 l c y A o N y k v Q 2 h h b m d l Z C B U e X B l L n t D b 2 x 1 b W 4 1 N C w 1 M 3 0 m c X V v d D s s J n F 1 b 3 Q 7 U 2 V j d G l v b j E v c 2 F w M j A x M m x p b m V z I C g 3 K S 9 D a G F u Z 2 V k I F R 5 c G U u e 0 N v b H V t b j U 1 L D U 0 f S Z x d W 9 0 O y w m c X V v d D t T Z W N 0 a W 9 u M S 9 z Y X A y M D E y b G l u Z X M g K D c p L 0 N o Y W 5 n Z W Q g V H l w Z S 5 7 Q 2 9 s d W 1 u N T Y s N T V 9 J n F 1 b 3 Q 7 L C Z x d W 9 0 O 1 N l Y 3 R p b 2 4 x L 3 N h c D I w M T J s a W 5 l c y A o N y k v Q 2 h h b m d l Z C B U e X B l L n t D b 2 x 1 b W 4 1 N y w 1 N n 0 m c X V v d D s s J n F 1 b 3 Q 7 U 2 V j d G l v b j E v c 2 F w M j A x M m x p b m V z I C g 3 K S 9 D a G F u Z 2 V k I F R 5 c G U u e 0 N v b H V t b j U 4 L D U 3 f S Z x d W 9 0 O y w m c X V v d D t T Z W N 0 a W 9 u M S 9 z Y X A y M D E y b G l u Z X M g K D c p L 0 N o Y W 5 n Z W Q g V H l w Z S 5 7 Q 2 9 s d W 1 u N T k s N T h 9 J n F 1 b 3 Q 7 L C Z x d W 9 0 O 1 N l Y 3 R p b 2 4 x L 3 N h c D I w M T J s a W 5 l c y A o N y k v Q 2 h h b m d l Z C B U e X B l L n t D b 2 x 1 b W 4 2 M C w 1 O X 0 m c X V v d D s s J n F 1 b 3 Q 7 U 2 V j d G l v b j E v c 2 F w M j A x M m x p b m V z I C g 3 K S 9 D a G F u Z 2 V k I F R 5 c G U u e 0 N v b H V t b j Y x L D Y w f S Z x d W 9 0 O y w m c X V v d D t T Z W N 0 a W 9 u M S 9 z Y X A y M D E y b G l u Z X M g K D c p L 0 N o Y W 5 n Z W Q g V H l w Z S 5 7 Q 2 9 s d W 1 u N j I s N j F 9 J n F 1 b 3 Q 7 L C Z x d W 9 0 O 1 N l Y 3 R p b 2 4 x L 3 N h c D I w M T J s a W 5 l c y A o N y k v Q 2 h h b m d l Z C B U e X B l L n t D b 2 x 1 b W 4 2 M y w 2 M n 0 m c X V v d D s s J n F 1 b 3 Q 7 U 2 V j d G l v b j E v c 2 F w M j A x M m x p b m V z I C g 3 K S 9 D a G F u Z 2 V k I F R 5 c G U u e 0 N v b H V t b j Y 0 L D Y z f S Z x d W 9 0 O y w m c X V v d D t T Z W N 0 a W 9 u M S 9 z Y X A y M D E y b G l u Z X M g K D c p L 0 N o Y W 5 n Z W Q g V H l w Z S 5 7 Q 2 9 s d W 1 u N j U s N j R 9 J n F 1 b 3 Q 7 L C Z x d W 9 0 O 1 N l Y 3 R p b 2 4 x L 3 N h c D I w M T J s a W 5 l c y A o N y k v Q 2 h h b m d l Z C B U e X B l L n t D b 2 x 1 b W 4 2 N i w 2 N X 0 m c X V v d D s s J n F 1 b 3 Q 7 U 2 V j d G l v b j E v c 2 F w M j A x M m x p b m V z I C g 3 K S 9 D a G F u Z 2 V k I F R 5 c G U u e 0 N v b H V t b j Y 3 L D Y 2 f S Z x d W 9 0 O y w m c X V v d D t T Z W N 0 a W 9 u M S 9 z Y X A y M D E y b G l u Z X M g K D c p L 0 N o Y W 5 n Z W Q g V H l w Z S 5 7 Q 2 9 s d W 1 u N j g s N j d 9 J n F 1 b 3 Q 7 X S w m c X V v d D t D b 2 x 1 b W 5 D b 3 V u d C Z x d W 9 0 O z o 2 O C w m c X V v d D t L Z X l D b 2 x 1 b W 5 O Y W 1 l c y Z x d W 9 0 O z p b X S w m c X V v d D t D b 2 x 1 b W 5 J Z G V u d G l 0 a W V z J n F 1 b 3 Q 7 O l s m c X V v d D t T Z W N 0 a W 9 u M S 9 z Y X A y M D E y b G l u Z X M g K D c p L 0 N o Y W 5 n Z W Q g V H l w Z S 5 7 Q 2 9 s d W 1 u M S w w f S Z x d W 9 0 O y w m c X V v d D t T Z W N 0 a W 9 u M S 9 z Y X A y M D E y b G l u Z X M g K D c p L 0 N o Y W 5 n Z W Q g V H l w Z S 5 7 Q 2 9 s d W 1 u M i w x f S Z x d W 9 0 O y w m c X V v d D t T Z W N 0 a W 9 u M S 9 z Y X A y M D E y b G l u Z X M g K D c p L 0 N o Y W 5 n Z W Q g V H l w Z S 5 7 Q 2 9 s d W 1 u M y w y f S Z x d W 9 0 O y w m c X V v d D t T Z W N 0 a W 9 u M S 9 z Y X A y M D E y b G l u Z X M g K D c p L 0 N o Y W 5 n Z W Q g V H l w Z S 5 7 Q 2 9 s d W 1 u N C w z f S Z x d W 9 0 O y w m c X V v d D t T Z W N 0 a W 9 u M S 9 z Y X A y M D E y b G l u Z X M g K D c p L 0 N o Y W 5 n Z W Q g V H l w Z S 5 7 Q 2 9 s d W 1 u N S w 0 f S Z x d W 9 0 O y w m c X V v d D t T Z W N 0 a W 9 u M S 9 z Y X A y M D E y b G l u Z X M g K D c p L 0 N o Y W 5 n Z W Q g V H l w Z S 5 7 Q 2 9 s d W 1 u N i w 1 f S Z x d W 9 0 O y w m c X V v d D t T Z W N 0 a W 9 u M S 9 z Y X A y M D E y b G l u Z X M g K D c p L 0 N o Y W 5 n Z W Q g V H l w Z S 5 7 Q 2 9 s d W 1 u N y w 2 f S Z x d W 9 0 O y w m c X V v d D t T Z W N 0 a W 9 u M S 9 z Y X A y M D E y b G l u Z X M g K D c p L 0 N o Y W 5 n Z W Q g V H l w Z S 5 7 Q 2 9 s d W 1 u O C w 3 f S Z x d W 9 0 O y w m c X V v d D t T Z W N 0 a W 9 u M S 9 z Y X A y M D E y b G l u Z X M g K D c p L 0 N o Y W 5 n Z W Q g V H l w Z S 5 7 Q 2 9 s d W 1 u O S w 4 f S Z x d W 9 0 O y w m c X V v d D t T Z W N 0 a W 9 u M S 9 z Y X A y M D E y b G l u Z X M g K D c p L 0 N o Y W 5 n Z W Q g V H l w Z S 5 7 Q 2 9 s d W 1 u M T A s O X 0 m c X V v d D s s J n F 1 b 3 Q 7 U 2 V j d G l v b j E v c 2 F w M j A x M m x p b m V z I C g 3 K S 9 D a G F u Z 2 V k I F R 5 c G U u e 0 N v b H V t b j E x L D E w f S Z x d W 9 0 O y w m c X V v d D t T Z W N 0 a W 9 u M S 9 z Y X A y M D E y b G l u Z X M g K D c p L 0 N o Y W 5 n Z W Q g V H l w Z S 5 7 Q 2 9 s d W 1 u M T I s M T F 9 J n F 1 b 3 Q 7 L C Z x d W 9 0 O 1 N l Y 3 R p b 2 4 x L 3 N h c D I w M T J s a W 5 l c y A o N y k v Q 2 h h b m d l Z C B U e X B l L n t D b 2 x 1 b W 4 x M y w x M n 0 m c X V v d D s s J n F 1 b 3 Q 7 U 2 V j d G l v b j E v c 2 F w M j A x M m x p b m V z I C g 3 K S 9 D a G F u Z 2 V k I F R 5 c G U u e 0 N v b H V t b j E 0 L D E z f S Z x d W 9 0 O y w m c X V v d D t T Z W N 0 a W 9 u M S 9 z Y X A y M D E y b G l u Z X M g K D c p L 0 N o Y W 5 n Z W Q g V H l w Z S 5 7 Q 2 9 s d W 1 u M T U s M T R 9 J n F 1 b 3 Q 7 L C Z x d W 9 0 O 1 N l Y 3 R p b 2 4 x L 3 N h c D I w M T J s a W 5 l c y A o N y k v Q 2 h h b m d l Z C B U e X B l L n t D b 2 x 1 b W 4 x N i w x N X 0 m c X V v d D s s J n F 1 b 3 Q 7 U 2 V j d G l v b j E v c 2 F w M j A x M m x p b m V z I C g 3 K S 9 D a G F u Z 2 V k I F R 5 c G U u e 0 N v b H V t b j E 3 L D E 2 f S Z x d W 9 0 O y w m c X V v d D t T Z W N 0 a W 9 u M S 9 z Y X A y M D E y b G l u Z X M g K D c p L 0 N o Y W 5 n Z W Q g V H l w Z S 5 7 Q 2 9 s d W 1 u M T g s M T d 9 J n F 1 b 3 Q 7 L C Z x d W 9 0 O 1 N l Y 3 R p b 2 4 x L 3 N h c D I w M T J s a W 5 l c y A o N y k v Q 2 h h b m d l Z C B U e X B l L n t D b 2 x 1 b W 4 x O S w x O H 0 m c X V v d D s s J n F 1 b 3 Q 7 U 2 V j d G l v b j E v c 2 F w M j A x M m x p b m V z I C g 3 K S 9 D a G F u Z 2 V k I F R 5 c G U u e 0 N v b H V t b j I w L D E 5 f S Z x d W 9 0 O y w m c X V v d D t T Z W N 0 a W 9 u M S 9 z Y X A y M D E y b G l u Z X M g K D c p L 0 N o Y W 5 n Z W Q g V H l w Z S 5 7 Q 2 9 s d W 1 u M j E s M j B 9 J n F 1 b 3 Q 7 L C Z x d W 9 0 O 1 N l Y 3 R p b 2 4 x L 3 N h c D I w M T J s a W 5 l c y A o N y k v Q 2 h h b m d l Z C B U e X B l L n t D b 2 x 1 b W 4 y M i w y M X 0 m c X V v d D s s J n F 1 b 3 Q 7 U 2 V j d G l v b j E v c 2 F w M j A x M m x p b m V z I C g 3 K S 9 D a G F u Z 2 V k I F R 5 c G U u e 0 N v b H V t b j I z L D I y f S Z x d W 9 0 O y w m c X V v d D t T Z W N 0 a W 9 u M S 9 z Y X A y M D E y b G l u Z X M g K D c p L 0 N o Y W 5 n Z W Q g V H l w Z S 5 7 Q 2 9 s d W 1 u M j Q s M j N 9 J n F 1 b 3 Q 7 L C Z x d W 9 0 O 1 N l Y 3 R p b 2 4 x L 3 N h c D I w M T J s a W 5 l c y A o N y k v Q 2 h h b m d l Z C B U e X B l L n t D b 2 x 1 b W 4 y N S w y N H 0 m c X V v d D s s J n F 1 b 3 Q 7 U 2 V j d G l v b j E v c 2 F w M j A x M m x p b m V z I C g 3 K S 9 D a G F u Z 2 V k I F R 5 c G U u e 0 N v b H V t b j I 2 L D I 1 f S Z x d W 9 0 O y w m c X V v d D t T Z W N 0 a W 9 u M S 9 z Y X A y M D E y b G l u Z X M g K D c p L 0 N o Y W 5 n Z W Q g V H l w Z S 5 7 Q 2 9 s d W 1 u M j c s M j Z 9 J n F 1 b 3 Q 7 L C Z x d W 9 0 O 1 N l Y 3 R p b 2 4 x L 3 N h c D I w M T J s a W 5 l c y A o N y k v Q 2 h h b m d l Z C B U e X B l L n t D b 2 x 1 b W 4 y O C w y N 3 0 m c X V v d D s s J n F 1 b 3 Q 7 U 2 V j d G l v b j E v c 2 F w M j A x M m x p b m V z I C g 3 K S 9 D a G F u Z 2 V k I F R 5 c G U u e 0 N v b H V t b j I 5 L D I 4 f S Z x d W 9 0 O y w m c X V v d D t T Z W N 0 a W 9 u M S 9 z Y X A y M D E y b G l u Z X M g K D c p L 0 N o Y W 5 n Z W Q g V H l w Z S 5 7 Q 2 9 s d W 1 u M z A s M j l 9 J n F 1 b 3 Q 7 L C Z x d W 9 0 O 1 N l Y 3 R p b 2 4 x L 3 N h c D I w M T J s a W 5 l c y A o N y k v Q 2 h h b m d l Z C B U e X B l L n t D b 2 x 1 b W 4 z M S w z M H 0 m c X V v d D s s J n F 1 b 3 Q 7 U 2 V j d G l v b j E v c 2 F w M j A x M m x p b m V z I C g 3 K S 9 D a G F u Z 2 V k I F R 5 c G U u e 0 N v b H V t b j M y L D M x f S Z x d W 9 0 O y w m c X V v d D t T Z W N 0 a W 9 u M S 9 z Y X A y M D E y b G l u Z X M g K D c p L 0 N o Y W 5 n Z W Q g V H l w Z S 5 7 Q 2 9 s d W 1 u M z M s M z J 9 J n F 1 b 3 Q 7 L C Z x d W 9 0 O 1 N l Y 3 R p b 2 4 x L 3 N h c D I w M T J s a W 5 l c y A o N y k v Q 2 h h b m d l Z C B U e X B l L n t D b 2 x 1 b W 4 z N C w z M 3 0 m c X V v d D s s J n F 1 b 3 Q 7 U 2 V j d G l v b j E v c 2 F w M j A x M m x p b m V z I C g 3 K S 9 D a G F u Z 2 V k I F R 5 c G U u e 0 N v b H V t b j M 1 L D M 0 f S Z x d W 9 0 O y w m c X V v d D t T Z W N 0 a W 9 u M S 9 z Y X A y M D E y b G l u Z X M g K D c p L 0 N o Y W 5 n Z W Q g V H l w Z S 5 7 Q 2 9 s d W 1 u M z Y s M z V 9 J n F 1 b 3 Q 7 L C Z x d W 9 0 O 1 N l Y 3 R p b 2 4 x L 3 N h c D I w M T J s a W 5 l c y A o N y k v Q 2 h h b m d l Z C B U e X B l L n t D b 2 x 1 b W 4 z N y w z N n 0 m c X V v d D s s J n F 1 b 3 Q 7 U 2 V j d G l v b j E v c 2 F w M j A x M m x p b m V z I C g 3 K S 9 D a G F u Z 2 V k I F R 5 c G U u e 0 N v b H V t b j M 4 L D M 3 f S Z x d W 9 0 O y w m c X V v d D t T Z W N 0 a W 9 u M S 9 z Y X A y M D E y b G l u Z X M g K D c p L 0 N o Y W 5 n Z W Q g V H l w Z S 5 7 Q 2 9 s d W 1 u M z k s M z h 9 J n F 1 b 3 Q 7 L C Z x d W 9 0 O 1 N l Y 3 R p b 2 4 x L 3 N h c D I w M T J s a W 5 l c y A o N y k v Q 2 h h b m d l Z C B U e X B l L n t D b 2 x 1 b W 4 0 M C w z O X 0 m c X V v d D s s J n F 1 b 3 Q 7 U 2 V j d G l v b j E v c 2 F w M j A x M m x p b m V z I C g 3 K S 9 D a G F u Z 2 V k I F R 5 c G U u e 0 N v b H V t b j Q x L D Q w f S Z x d W 9 0 O y w m c X V v d D t T Z W N 0 a W 9 u M S 9 z Y X A y M D E y b G l u Z X M g K D c p L 0 N o Y W 5 n Z W Q g V H l w Z S 5 7 Q 2 9 s d W 1 u N D I s N D F 9 J n F 1 b 3 Q 7 L C Z x d W 9 0 O 1 N l Y 3 R p b 2 4 x L 3 N h c D I w M T J s a W 5 l c y A o N y k v Q 2 h h b m d l Z C B U e X B l L n t D b 2 x 1 b W 4 0 M y w 0 M n 0 m c X V v d D s s J n F 1 b 3 Q 7 U 2 V j d G l v b j E v c 2 F w M j A x M m x p b m V z I C g 3 K S 9 D a G F u Z 2 V k I F R 5 c G U u e 0 N v b H V t b j Q 0 L D Q z f S Z x d W 9 0 O y w m c X V v d D t T Z W N 0 a W 9 u M S 9 z Y X A y M D E y b G l u Z X M g K D c p L 0 N o Y W 5 n Z W Q g V H l w Z S 5 7 Q 2 9 s d W 1 u N D U s N D R 9 J n F 1 b 3 Q 7 L C Z x d W 9 0 O 1 N l Y 3 R p b 2 4 x L 3 N h c D I w M T J s a W 5 l c y A o N y k v Q 2 h h b m d l Z C B U e X B l L n t D b 2 x 1 b W 4 0 N i w 0 N X 0 m c X V v d D s s J n F 1 b 3 Q 7 U 2 V j d G l v b j E v c 2 F w M j A x M m x p b m V z I C g 3 K S 9 D a G F u Z 2 V k I F R 5 c G U u e 0 N v b H V t b j Q 3 L D Q 2 f S Z x d W 9 0 O y w m c X V v d D t T Z W N 0 a W 9 u M S 9 z Y X A y M D E y b G l u Z X M g K D c p L 0 N o Y W 5 n Z W Q g V H l w Z S 5 7 Q 2 9 s d W 1 u N D g s N D d 9 J n F 1 b 3 Q 7 L C Z x d W 9 0 O 1 N l Y 3 R p b 2 4 x L 3 N h c D I w M T J s a W 5 l c y A o N y k v Q 2 h h b m d l Z C B U e X B l L n t D b 2 x 1 b W 4 0 O S w 0 O H 0 m c X V v d D s s J n F 1 b 3 Q 7 U 2 V j d G l v b j E v c 2 F w M j A x M m x p b m V z I C g 3 K S 9 D a G F u Z 2 V k I F R 5 c G U u e 0 N v b H V t b j U w L D Q 5 f S Z x d W 9 0 O y w m c X V v d D t T Z W N 0 a W 9 u M S 9 z Y X A y M D E y b G l u Z X M g K D c p L 0 N o Y W 5 n Z W Q g V H l w Z S 5 7 Q 2 9 s d W 1 u N T E s N T B 9 J n F 1 b 3 Q 7 L C Z x d W 9 0 O 1 N l Y 3 R p b 2 4 x L 3 N h c D I w M T J s a W 5 l c y A o N y k v Q 2 h h b m d l Z C B U e X B l L n t D b 2 x 1 b W 4 1 M i w 1 M X 0 m c X V v d D s s J n F 1 b 3 Q 7 U 2 V j d G l v b j E v c 2 F w M j A x M m x p b m V z I C g 3 K S 9 D a G F u Z 2 V k I F R 5 c G U u e 0 N v b H V t b j U z L D U y f S Z x d W 9 0 O y w m c X V v d D t T Z W N 0 a W 9 u M S 9 z Y X A y M D E y b G l u Z X M g K D c p L 0 N o Y W 5 n Z W Q g V H l w Z S 5 7 Q 2 9 s d W 1 u N T Q s N T N 9 J n F 1 b 3 Q 7 L C Z x d W 9 0 O 1 N l Y 3 R p b 2 4 x L 3 N h c D I w M T J s a W 5 l c y A o N y k v Q 2 h h b m d l Z C B U e X B l L n t D b 2 x 1 b W 4 1 N S w 1 N H 0 m c X V v d D s s J n F 1 b 3 Q 7 U 2 V j d G l v b j E v c 2 F w M j A x M m x p b m V z I C g 3 K S 9 D a G F u Z 2 V k I F R 5 c G U u e 0 N v b H V t b j U 2 L D U 1 f S Z x d W 9 0 O y w m c X V v d D t T Z W N 0 a W 9 u M S 9 z Y X A y M D E y b G l u Z X M g K D c p L 0 N o Y W 5 n Z W Q g V H l w Z S 5 7 Q 2 9 s d W 1 u N T c s N T Z 9 J n F 1 b 3 Q 7 L C Z x d W 9 0 O 1 N l Y 3 R p b 2 4 x L 3 N h c D I w M T J s a W 5 l c y A o N y k v Q 2 h h b m d l Z C B U e X B l L n t D b 2 x 1 b W 4 1 O C w 1 N 3 0 m c X V v d D s s J n F 1 b 3 Q 7 U 2 V j d G l v b j E v c 2 F w M j A x M m x p b m V z I C g 3 K S 9 D a G F u Z 2 V k I F R 5 c G U u e 0 N v b H V t b j U 5 L D U 4 f S Z x d W 9 0 O y w m c X V v d D t T Z W N 0 a W 9 u M S 9 z Y X A y M D E y b G l u Z X M g K D c p L 0 N o Y W 5 n Z W Q g V H l w Z S 5 7 Q 2 9 s d W 1 u N j A s N T l 9 J n F 1 b 3 Q 7 L C Z x d W 9 0 O 1 N l Y 3 R p b 2 4 x L 3 N h c D I w M T J s a W 5 l c y A o N y k v Q 2 h h b m d l Z C B U e X B l L n t D b 2 x 1 b W 4 2 M S w 2 M H 0 m c X V v d D s s J n F 1 b 3 Q 7 U 2 V j d G l v b j E v c 2 F w M j A x M m x p b m V z I C g 3 K S 9 D a G F u Z 2 V k I F R 5 c G U u e 0 N v b H V t b j Y y L D Y x f S Z x d W 9 0 O y w m c X V v d D t T Z W N 0 a W 9 u M S 9 z Y X A y M D E y b G l u Z X M g K D c p L 0 N o Y W 5 n Z W Q g V H l w Z S 5 7 Q 2 9 s d W 1 u N j M s N j J 9 J n F 1 b 3 Q 7 L C Z x d W 9 0 O 1 N l Y 3 R p b 2 4 x L 3 N h c D I w M T J s a W 5 l c y A o N y k v Q 2 h h b m d l Z C B U e X B l L n t D b 2 x 1 b W 4 2 N C w 2 M 3 0 m c X V v d D s s J n F 1 b 3 Q 7 U 2 V j d G l v b j E v c 2 F w M j A x M m x p b m V z I C g 3 K S 9 D a G F u Z 2 V k I F R 5 c G U u e 0 N v b H V t b j Y 1 L D Y 0 f S Z x d W 9 0 O y w m c X V v d D t T Z W N 0 a W 9 u M S 9 z Y X A y M D E y b G l u Z X M g K D c p L 0 N o Y W 5 n Z W Q g V H l w Z S 5 7 Q 2 9 s d W 1 u N j Y s N j V 9 J n F 1 b 3 Q 7 L C Z x d W 9 0 O 1 N l Y 3 R p b 2 4 x L 3 N h c D I w M T J s a W 5 l c y A o N y k v Q 2 h h b m d l Z C B U e X B l L n t D b 2 x 1 b W 4 2 N y w 2 N n 0 m c X V v d D s s J n F 1 b 3 Q 7 U 2 V j d G l v b j E v c 2 F w M j A x M m x p b m V z I C g 3 K S 9 D a G F u Z 2 V k I F R 5 c G U u e 0 N v b H V t b j Y 4 L D Y 3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h c D I w M T J s a W 5 l c y U y M C g 4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4 L T E 2 V D E z O j E 3 O j M 4 L j k 5 N D k 5 N z V a I i A v P j x F b n R y e S B U e X B l P S J G a W x s Q 2 9 s d W 1 u V H l w Z X M i I F Z h b H V l P S J z Q m d N R E F 3 Y 0 R C Z 1 l H Q X d Z R 0 F 3 T U R B d 0 1 E Q X d N R E F 3 T U R C Z 0 1 E Q X d N R k J n W U R B d 0 1 H Q m d Z R E J R V U Z B d 1 V G Q l F N R k J R V U R B d 1 V G Q X d V R k J R T U Z C U V V E Q X d V R k F 3 T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Y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Y X A y M D E y b G l u Z X M g K D g p L 0 N o Y W 5 n Z W Q g V H l w Z S 5 7 Q 2 9 s d W 1 u M S w w f S Z x d W 9 0 O y w m c X V v d D t T Z W N 0 a W 9 u M S 9 z Y X A y M D E y b G l u Z X M g K D g p L 0 N o Y W 5 n Z W Q g V H l w Z S 5 7 Q 2 9 s d W 1 u M i w x f S Z x d W 9 0 O y w m c X V v d D t T Z W N 0 a W 9 u M S 9 z Y X A y M D E y b G l u Z X M g K D g p L 0 N o Y W 5 n Z W Q g V H l w Z S 5 7 Q 2 9 s d W 1 u M y w y f S Z x d W 9 0 O y w m c X V v d D t T Z W N 0 a W 9 u M S 9 z Y X A y M D E y b G l u Z X M g K D g p L 0 N o Y W 5 n Z W Q g V H l w Z S 5 7 Q 2 9 s d W 1 u N C w z f S Z x d W 9 0 O y w m c X V v d D t T Z W N 0 a W 9 u M S 9 z Y X A y M D E y b G l u Z X M g K D g p L 0 N o Y W 5 n Z W Q g V H l w Z S 5 7 Q 2 9 s d W 1 u N S w 0 f S Z x d W 9 0 O y w m c X V v d D t T Z W N 0 a W 9 u M S 9 z Y X A y M D E y b G l u Z X M g K D g p L 0 N o Y W 5 n Z W Q g V H l w Z S 5 7 Q 2 9 s d W 1 u N i w 1 f S Z x d W 9 0 O y w m c X V v d D t T Z W N 0 a W 9 u M S 9 z Y X A y M D E y b G l u Z X M g K D g p L 0 N o Y W 5 n Z W Q g V H l w Z S 5 7 Q 2 9 s d W 1 u N y w 2 f S Z x d W 9 0 O y w m c X V v d D t T Z W N 0 a W 9 u M S 9 z Y X A y M D E y b G l u Z X M g K D g p L 0 N o Y W 5 n Z W Q g V H l w Z S 5 7 Q 2 9 s d W 1 u O C w 3 f S Z x d W 9 0 O y w m c X V v d D t T Z W N 0 a W 9 u M S 9 z Y X A y M D E y b G l u Z X M g K D g p L 0 N o Y W 5 n Z W Q g V H l w Z S 5 7 Q 2 9 s d W 1 u O S w 4 f S Z x d W 9 0 O y w m c X V v d D t T Z W N 0 a W 9 u M S 9 z Y X A y M D E y b G l u Z X M g K D g p L 0 N o Y W 5 n Z W Q g V H l w Z S 5 7 Q 2 9 s d W 1 u M T A s O X 0 m c X V v d D s s J n F 1 b 3 Q 7 U 2 V j d G l v b j E v c 2 F w M j A x M m x p b m V z I C g 4 K S 9 D a G F u Z 2 V k I F R 5 c G U u e 0 N v b H V t b j E x L D E w f S Z x d W 9 0 O y w m c X V v d D t T Z W N 0 a W 9 u M S 9 z Y X A y M D E y b G l u Z X M g K D g p L 0 N o Y W 5 n Z W Q g V H l w Z S 5 7 Q 2 9 s d W 1 u M T I s M T F 9 J n F 1 b 3 Q 7 L C Z x d W 9 0 O 1 N l Y 3 R p b 2 4 x L 3 N h c D I w M T J s a W 5 l c y A o O C k v Q 2 h h b m d l Z C B U e X B l L n t D b 2 x 1 b W 4 x M y w x M n 0 m c X V v d D s s J n F 1 b 3 Q 7 U 2 V j d G l v b j E v c 2 F w M j A x M m x p b m V z I C g 4 K S 9 D a G F u Z 2 V k I F R 5 c G U u e 0 N v b H V t b j E 0 L D E z f S Z x d W 9 0 O y w m c X V v d D t T Z W N 0 a W 9 u M S 9 z Y X A y M D E y b G l u Z X M g K D g p L 0 N o Y W 5 n Z W Q g V H l w Z S 5 7 Q 2 9 s d W 1 u M T U s M T R 9 J n F 1 b 3 Q 7 L C Z x d W 9 0 O 1 N l Y 3 R p b 2 4 x L 3 N h c D I w M T J s a W 5 l c y A o O C k v Q 2 h h b m d l Z C B U e X B l L n t D b 2 x 1 b W 4 x N i w x N X 0 m c X V v d D s s J n F 1 b 3 Q 7 U 2 V j d G l v b j E v c 2 F w M j A x M m x p b m V z I C g 4 K S 9 D a G F u Z 2 V k I F R 5 c G U u e 0 N v b H V t b j E 3 L D E 2 f S Z x d W 9 0 O y w m c X V v d D t T Z W N 0 a W 9 u M S 9 z Y X A y M D E y b G l u Z X M g K D g p L 0 N o Y W 5 n Z W Q g V H l w Z S 5 7 Q 2 9 s d W 1 u M T g s M T d 9 J n F 1 b 3 Q 7 L C Z x d W 9 0 O 1 N l Y 3 R p b 2 4 x L 3 N h c D I w M T J s a W 5 l c y A o O C k v Q 2 h h b m d l Z C B U e X B l L n t D b 2 x 1 b W 4 x O S w x O H 0 m c X V v d D s s J n F 1 b 3 Q 7 U 2 V j d G l v b j E v c 2 F w M j A x M m x p b m V z I C g 4 K S 9 D a G F u Z 2 V k I F R 5 c G U u e 0 N v b H V t b j I w L D E 5 f S Z x d W 9 0 O y w m c X V v d D t T Z W N 0 a W 9 u M S 9 z Y X A y M D E y b G l u Z X M g K D g p L 0 N o Y W 5 n Z W Q g V H l w Z S 5 7 Q 2 9 s d W 1 u M j E s M j B 9 J n F 1 b 3 Q 7 L C Z x d W 9 0 O 1 N l Y 3 R p b 2 4 x L 3 N h c D I w M T J s a W 5 l c y A o O C k v Q 2 h h b m d l Z C B U e X B l L n t D b 2 x 1 b W 4 y M i w y M X 0 m c X V v d D s s J n F 1 b 3 Q 7 U 2 V j d G l v b j E v c 2 F w M j A x M m x p b m V z I C g 4 K S 9 D a G F u Z 2 V k I F R 5 c G U u e 0 N v b H V t b j I z L D I y f S Z x d W 9 0 O y w m c X V v d D t T Z W N 0 a W 9 u M S 9 z Y X A y M D E y b G l u Z X M g K D g p L 0 N o Y W 5 n Z W Q g V H l w Z S 5 7 Q 2 9 s d W 1 u M j Q s M j N 9 J n F 1 b 3 Q 7 L C Z x d W 9 0 O 1 N l Y 3 R p b 2 4 x L 3 N h c D I w M T J s a W 5 l c y A o O C k v Q 2 h h b m d l Z C B U e X B l L n t D b 2 x 1 b W 4 y N S w y N H 0 m c X V v d D s s J n F 1 b 3 Q 7 U 2 V j d G l v b j E v c 2 F w M j A x M m x p b m V z I C g 4 K S 9 D a G F u Z 2 V k I F R 5 c G U u e 0 N v b H V t b j I 2 L D I 1 f S Z x d W 9 0 O y w m c X V v d D t T Z W N 0 a W 9 u M S 9 z Y X A y M D E y b G l u Z X M g K D g p L 0 N o Y W 5 n Z W Q g V H l w Z S 5 7 Q 2 9 s d W 1 u M j c s M j Z 9 J n F 1 b 3 Q 7 L C Z x d W 9 0 O 1 N l Y 3 R p b 2 4 x L 3 N h c D I w M T J s a W 5 l c y A o O C k v Q 2 h h b m d l Z C B U e X B l L n t D b 2 x 1 b W 4 y O C w y N 3 0 m c X V v d D s s J n F 1 b 3 Q 7 U 2 V j d G l v b j E v c 2 F w M j A x M m x p b m V z I C g 4 K S 9 D a G F u Z 2 V k I F R 5 c G U u e 0 N v b H V t b j I 5 L D I 4 f S Z x d W 9 0 O y w m c X V v d D t T Z W N 0 a W 9 u M S 9 z Y X A y M D E y b G l u Z X M g K D g p L 0 N o Y W 5 n Z W Q g V H l w Z S 5 7 Q 2 9 s d W 1 u M z A s M j l 9 J n F 1 b 3 Q 7 L C Z x d W 9 0 O 1 N l Y 3 R p b 2 4 x L 3 N h c D I w M T J s a W 5 l c y A o O C k v Q 2 h h b m d l Z C B U e X B l L n t D b 2 x 1 b W 4 z M S w z M H 0 m c X V v d D s s J n F 1 b 3 Q 7 U 2 V j d G l v b j E v c 2 F w M j A x M m x p b m V z I C g 4 K S 9 D a G F u Z 2 V k I F R 5 c G U u e 0 N v b H V t b j M y L D M x f S Z x d W 9 0 O y w m c X V v d D t T Z W N 0 a W 9 u M S 9 z Y X A y M D E y b G l u Z X M g K D g p L 0 N o Y W 5 n Z W Q g V H l w Z S 5 7 Q 2 9 s d W 1 u M z M s M z J 9 J n F 1 b 3 Q 7 L C Z x d W 9 0 O 1 N l Y 3 R p b 2 4 x L 3 N h c D I w M T J s a W 5 l c y A o O C k v Q 2 h h b m d l Z C B U e X B l L n t D b 2 x 1 b W 4 z N C w z M 3 0 m c X V v d D s s J n F 1 b 3 Q 7 U 2 V j d G l v b j E v c 2 F w M j A x M m x p b m V z I C g 4 K S 9 D a G F u Z 2 V k I F R 5 c G U u e 0 N v b H V t b j M 1 L D M 0 f S Z x d W 9 0 O y w m c X V v d D t T Z W N 0 a W 9 u M S 9 z Y X A y M D E y b G l u Z X M g K D g p L 0 N o Y W 5 n Z W Q g V H l w Z S 5 7 Q 2 9 s d W 1 u M z Y s M z V 9 J n F 1 b 3 Q 7 L C Z x d W 9 0 O 1 N l Y 3 R p b 2 4 x L 3 N h c D I w M T J s a W 5 l c y A o O C k v Q 2 h h b m d l Z C B U e X B l L n t D b 2 x 1 b W 4 z N y w z N n 0 m c X V v d D s s J n F 1 b 3 Q 7 U 2 V j d G l v b j E v c 2 F w M j A x M m x p b m V z I C g 4 K S 9 D a G F u Z 2 V k I F R 5 c G U u e 0 N v b H V t b j M 4 L D M 3 f S Z x d W 9 0 O y w m c X V v d D t T Z W N 0 a W 9 u M S 9 z Y X A y M D E y b G l u Z X M g K D g p L 0 N o Y W 5 n Z W Q g V H l w Z S 5 7 Q 2 9 s d W 1 u M z k s M z h 9 J n F 1 b 3 Q 7 L C Z x d W 9 0 O 1 N l Y 3 R p b 2 4 x L 3 N h c D I w M T J s a W 5 l c y A o O C k v Q 2 h h b m d l Z C B U e X B l L n t D b 2 x 1 b W 4 0 M C w z O X 0 m c X V v d D s s J n F 1 b 3 Q 7 U 2 V j d G l v b j E v c 2 F w M j A x M m x p b m V z I C g 4 K S 9 D a G F u Z 2 V k I F R 5 c G U u e 0 N v b H V t b j Q x L D Q w f S Z x d W 9 0 O y w m c X V v d D t T Z W N 0 a W 9 u M S 9 z Y X A y M D E y b G l u Z X M g K D g p L 0 N o Y W 5 n Z W Q g V H l w Z S 5 7 Q 2 9 s d W 1 u N D I s N D F 9 J n F 1 b 3 Q 7 L C Z x d W 9 0 O 1 N l Y 3 R p b 2 4 x L 3 N h c D I w M T J s a W 5 l c y A o O C k v Q 2 h h b m d l Z C B U e X B l L n t D b 2 x 1 b W 4 0 M y w 0 M n 0 m c X V v d D s s J n F 1 b 3 Q 7 U 2 V j d G l v b j E v c 2 F w M j A x M m x p b m V z I C g 4 K S 9 D a G F u Z 2 V k I F R 5 c G U u e 0 N v b H V t b j Q 0 L D Q z f S Z x d W 9 0 O y w m c X V v d D t T Z W N 0 a W 9 u M S 9 z Y X A y M D E y b G l u Z X M g K D g p L 0 N o Y W 5 n Z W Q g V H l w Z S 5 7 Q 2 9 s d W 1 u N D U s N D R 9 J n F 1 b 3 Q 7 L C Z x d W 9 0 O 1 N l Y 3 R p b 2 4 x L 3 N h c D I w M T J s a W 5 l c y A o O C k v Q 2 h h b m d l Z C B U e X B l L n t D b 2 x 1 b W 4 0 N i w 0 N X 0 m c X V v d D s s J n F 1 b 3 Q 7 U 2 V j d G l v b j E v c 2 F w M j A x M m x p b m V z I C g 4 K S 9 D a G F u Z 2 V k I F R 5 c G U u e 0 N v b H V t b j Q 3 L D Q 2 f S Z x d W 9 0 O y w m c X V v d D t T Z W N 0 a W 9 u M S 9 z Y X A y M D E y b G l u Z X M g K D g p L 0 N o Y W 5 n Z W Q g V H l w Z S 5 7 Q 2 9 s d W 1 u N D g s N D d 9 J n F 1 b 3 Q 7 L C Z x d W 9 0 O 1 N l Y 3 R p b 2 4 x L 3 N h c D I w M T J s a W 5 l c y A o O C k v Q 2 h h b m d l Z C B U e X B l L n t D b 2 x 1 b W 4 0 O S w 0 O H 0 m c X V v d D s s J n F 1 b 3 Q 7 U 2 V j d G l v b j E v c 2 F w M j A x M m x p b m V z I C g 4 K S 9 D a G F u Z 2 V k I F R 5 c G U u e 0 N v b H V t b j U w L D Q 5 f S Z x d W 9 0 O y w m c X V v d D t T Z W N 0 a W 9 u M S 9 z Y X A y M D E y b G l u Z X M g K D g p L 0 N o Y W 5 n Z W Q g V H l w Z S 5 7 Q 2 9 s d W 1 u N T E s N T B 9 J n F 1 b 3 Q 7 L C Z x d W 9 0 O 1 N l Y 3 R p b 2 4 x L 3 N h c D I w M T J s a W 5 l c y A o O C k v Q 2 h h b m d l Z C B U e X B l L n t D b 2 x 1 b W 4 1 M i w 1 M X 0 m c X V v d D s s J n F 1 b 3 Q 7 U 2 V j d G l v b j E v c 2 F w M j A x M m x p b m V z I C g 4 K S 9 D a G F u Z 2 V k I F R 5 c G U u e 0 N v b H V t b j U z L D U y f S Z x d W 9 0 O y w m c X V v d D t T Z W N 0 a W 9 u M S 9 z Y X A y M D E y b G l u Z X M g K D g p L 0 N o Y W 5 n Z W Q g V H l w Z S 5 7 Q 2 9 s d W 1 u N T Q s N T N 9 J n F 1 b 3 Q 7 L C Z x d W 9 0 O 1 N l Y 3 R p b 2 4 x L 3 N h c D I w M T J s a W 5 l c y A o O C k v Q 2 h h b m d l Z C B U e X B l L n t D b 2 x 1 b W 4 1 N S w 1 N H 0 m c X V v d D s s J n F 1 b 3 Q 7 U 2 V j d G l v b j E v c 2 F w M j A x M m x p b m V z I C g 4 K S 9 D a G F u Z 2 V k I F R 5 c G U u e 0 N v b H V t b j U 2 L D U 1 f S Z x d W 9 0 O y w m c X V v d D t T Z W N 0 a W 9 u M S 9 z Y X A y M D E y b G l u Z X M g K D g p L 0 N o Y W 5 n Z W Q g V H l w Z S 5 7 Q 2 9 s d W 1 u N T c s N T Z 9 J n F 1 b 3 Q 7 L C Z x d W 9 0 O 1 N l Y 3 R p b 2 4 x L 3 N h c D I w M T J s a W 5 l c y A o O C k v Q 2 h h b m d l Z C B U e X B l L n t D b 2 x 1 b W 4 1 O C w 1 N 3 0 m c X V v d D s s J n F 1 b 3 Q 7 U 2 V j d G l v b j E v c 2 F w M j A x M m x p b m V z I C g 4 K S 9 D a G F u Z 2 V k I F R 5 c G U u e 0 N v b H V t b j U 5 L D U 4 f S Z x d W 9 0 O y w m c X V v d D t T Z W N 0 a W 9 u M S 9 z Y X A y M D E y b G l u Z X M g K D g p L 0 N o Y W 5 n Z W Q g V H l w Z S 5 7 Q 2 9 s d W 1 u N j A s N T l 9 J n F 1 b 3 Q 7 L C Z x d W 9 0 O 1 N l Y 3 R p b 2 4 x L 3 N h c D I w M T J s a W 5 l c y A o O C k v Q 2 h h b m d l Z C B U e X B l L n t D b 2 x 1 b W 4 2 M S w 2 M H 0 m c X V v d D s s J n F 1 b 3 Q 7 U 2 V j d G l v b j E v c 2 F w M j A x M m x p b m V z I C g 4 K S 9 D a G F u Z 2 V k I F R 5 c G U u e 0 N v b H V t b j Y y L D Y x f S Z x d W 9 0 O y w m c X V v d D t T Z W N 0 a W 9 u M S 9 z Y X A y M D E y b G l u Z X M g K D g p L 0 N o Y W 5 n Z W Q g V H l w Z S 5 7 Q 2 9 s d W 1 u N j M s N j J 9 J n F 1 b 3 Q 7 L C Z x d W 9 0 O 1 N l Y 3 R p b 2 4 x L 3 N h c D I w M T J s a W 5 l c y A o O C k v Q 2 h h b m d l Z C B U e X B l L n t D b 2 x 1 b W 4 2 N C w 2 M 3 0 m c X V v d D s s J n F 1 b 3 Q 7 U 2 V j d G l v b j E v c 2 F w M j A x M m x p b m V z I C g 4 K S 9 D a G F u Z 2 V k I F R 5 c G U u e 0 N v b H V t b j Y 1 L D Y 0 f S Z x d W 9 0 O y w m c X V v d D t T Z W N 0 a W 9 u M S 9 z Y X A y M D E y b G l u Z X M g K D g p L 0 N o Y W 5 n Z W Q g V H l w Z S 5 7 Q 2 9 s d W 1 u N j Y s N j V 9 J n F 1 b 3 Q 7 L C Z x d W 9 0 O 1 N l Y 3 R p b 2 4 x L 3 N h c D I w M T J s a W 5 l c y A o O C k v Q 2 h h b m d l Z C B U e X B l L n t D b 2 x 1 b W 4 2 N y w 2 N n 0 m c X V v d D s s J n F 1 b 3 Q 7 U 2 V j d G l v b j E v c 2 F w M j A x M m x p b m V z I C g 4 K S 9 D a G F u Z 2 V k I F R 5 c G U u e 0 N v b H V t b j Y 4 L D Y 3 f S Z x d W 9 0 O 1 0 s J n F 1 b 3 Q 7 Q 2 9 s d W 1 u Q 2 9 1 b n Q m c X V v d D s 6 N j g s J n F 1 b 3 Q 7 S 2 V 5 Q 2 9 s d W 1 u T m F t Z X M m c X V v d D s 6 W 1 0 s J n F 1 b 3 Q 7 Q 2 9 s d W 1 u S W R l b n R p d G l l c y Z x d W 9 0 O z p b J n F 1 b 3 Q 7 U 2 V j d G l v b j E v c 2 F w M j A x M m x p b m V z I C g 4 K S 9 D a G F u Z 2 V k I F R 5 c G U u e 0 N v b H V t b j E s M H 0 m c X V v d D s s J n F 1 b 3 Q 7 U 2 V j d G l v b j E v c 2 F w M j A x M m x p b m V z I C g 4 K S 9 D a G F u Z 2 V k I F R 5 c G U u e 0 N v b H V t b j I s M X 0 m c X V v d D s s J n F 1 b 3 Q 7 U 2 V j d G l v b j E v c 2 F w M j A x M m x p b m V z I C g 4 K S 9 D a G F u Z 2 V k I F R 5 c G U u e 0 N v b H V t b j M s M n 0 m c X V v d D s s J n F 1 b 3 Q 7 U 2 V j d G l v b j E v c 2 F w M j A x M m x p b m V z I C g 4 K S 9 D a G F u Z 2 V k I F R 5 c G U u e 0 N v b H V t b j Q s M 3 0 m c X V v d D s s J n F 1 b 3 Q 7 U 2 V j d G l v b j E v c 2 F w M j A x M m x p b m V z I C g 4 K S 9 D a G F u Z 2 V k I F R 5 c G U u e 0 N v b H V t b j U s N H 0 m c X V v d D s s J n F 1 b 3 Q 7 U 2 V j d G l v b j E v c 2 F w M j A x M m x p b m V z I C g 4 K S 9 D a G F u Z 2 V k I F R 5 c G U u e 0 N v b H V t b j Y s N X 0 m c X V v d D s s J n F 1 b 3 Q 7 U 2 V j d G l v b j E v c 2 F w M j A x M m x p b m V z I C g 4 K S 9 D a G F u Z 2 V k I F R 5 c G U u e 0 N v b H V t b j c s N n 0 m c X V v d D s s J n F 1 b 3 Q 7 U 2 V j d G l v b j E v c 2 F w M j A x M m x p b m V z I C g 4 K S 9 D a G F u Z 2 V k I F R 5 c G U u e 0 N v b H V t b j g s N 3 0 m c X V v d D s s J n F 1 b 3 Q 7 U 2 V j d G l v b j E v c 2 F w M j A x M m x p b m V z I C g 4 K S 9 D a G F u Z 2 V k I F R 5 c G U u e 0 N v b H V t b j k s O H 0 m c X V v d D s s J n F 1 b 3 Q 7 U 2 V j d G l v b j E v c 2 F w M j A x M m x p b m V z I C g 4 K S 9 D a G F u Z 2 V k I F R 5 c G U u e 0 N v b H V t b j E w L D l 9 J n F 1 b 3 Q 7 L C Z x d W 9 0 O 1 N l Y 3 R p b 2 4 x L 3 N h c D I w M T J s a W 5 l c y A o O C k v Q 2 h h b m d l Z C B U e X B l L n t D b 2 x 1 b W 4 x M S w x M H 0 m c X V v d D s s J n F 1 b 3 Q 7 U 2 V j d G l v b j E v c 2 F w M j A x M m x p b m V z I C g 4 K S 9 D a G F u Z 2 V k I F R 5 c G U u e 0 N v b H V t b j E y L D E x f S Z x d W 9 0 O y w m c X V v d D t T Z W N 0 a W 9 u M S 9 z Y X A y M D E y b G l u Z X M g K D g p L 0 N o Y W 5 n Z W Q g V H l w Z S 5 7 Q 2 9 s d W 1 u M T M s M T J 9 J n F 1 b 3 Q 7 L C Z x d W 9 0 O 1 N l Y 3 R p b 2 4 x L 3 N h c D I w M T J s a W 5 l c y A o O C k v Q 2 h h b m d l Z C B U e X B l L n t D b 2 x 1 b W 4 x N C w x M 3 0 m c X V v d D s s J n F 1 b 3 Q 7 U 2 V j d G l v b j E v c 2 F w M j A x M m x p b m V z I C g 4 K S 9 D a G F u Z 2 V k I F R 5 c G U u e 0 N v b H V t b j E 1 L D E 0 f S Z x d W 9 0 O y w m c X V v d D t T Z W N 0 a W 9 u M S 9 z Y X A y M D E y b G l u Z X M g K D g p L 0 N o Y W 5 n Z W Q g V H l w Z S 5 7 Q 2 9 s d W 1 u M T Y s M T V 9 J n F 1 b 3 Q 7 L C Z x d W 9 0 O 1 N l Y 3 R p b 2 4 x L 3 N h c D I w M T J s a W 5 l c y A o O C k v Q 2 h h b m d l Z C B U e X B l L n t D b 2 x 1 b W 4 x N y w x N n 0 m c X V v d D s s J n F 1 b 3 Q 7 U 2 V j d G l v b j E v c 2 F w M j A x M m x p b m V z I C g 4 K S 9 D a G F u Z 2 V k I F R 5 c G U u e 0 N v b H V t b j E 4 L D E 3 f S Z x d W 9 0 O y w m c X V v d D t T Z W N 0 a W 9 u M S 9 z Y X A y M D E y b G l u Z X M g K D g p L 0 N o Y W 5 n Z W Q g V H l w Z S 5 7 Q 2 9 s d W 1 u M T k s M T h 9 J n F 1 b 3 Q 7 L C Z x d W 9 0 O 1 N l Y 3 R p b 2 4 x L 3 N h c D I w M T J s a W 5 l c y A o O C k v Q 2 h h b m d l Z C B U e X B l L n t D b 2 x 1 b W 4 y M C w x O X 0 m c X V v d D s s J n F 1 b 3 Q 7 U 2 V j d G l v b j E v c 2 F w M j A x M m x p b m V z I C g 4 K S 9 D a G F u Z 2 V k I F R 5 c G U u e 0 N v b H V t b j I x L D I w f S Z x d W 9 0 O y w m c X V v d D t T Z W N 0 a W 9 u M S 9 z Y X A y M D E y b G l u Z X M g K D g p L 0 N o Y W 5 n Z W Q g V H l w Z S 5 7 Q 2 9 s d W 1 u M j I s M j F 9 J n F 1 b 3 Q 7 L C Z x d W 9 0 O 1 N l Y 3 R p b 2 4 x L 3 N h c D I w M T J s a W 5 l c y A o O C k v Q 2 h h b m d l Z C B U e X B l L n t D b 2 x 1 b W 4 y M y w y M n 0 m c X V v d D s s J n F 1 b 3 Q 7 U 2 V j d G l v b j E v c 2 F w M j A x M m x p b m V z I C g 4 K S 9 D a G F u Z 2 V k I F R 5 c G U u e 0 N v b H V t b j I 0 L D I z f S Z x d W 9 0 O y w m c X V v d D t T Z W N 0 a W 9 u M S 9 z Y X A y M D E y b G l u Z X M g K D g p L 0 N o Y W 5 n Z W Q g V H l w Z S 5 7 Q 2 9 s d W 1 u M j U s M j R 9 J n F 1 b 3 Q 7 L C Z x d W 9 0 O 1 N l Y 3 R p b 2 4 x L 3 N h c D I w M T J s a W 5 l c y A o O C k v Q 2 h h b m d l Z C B U e X B l L n t D b 2 x 1 b W 4 y N i w y N X 0 m c X V v d D s s J n F 1 b 3 Q 7 U 2 V j d G l v b j E v c 2 F w M j A x M m x p b m V z I C g 4 K S 9 D a G F u Z 2 V k I F R 5 c G U u e 0 N v b H V t b j I 3 L D I 2 f S Z x d W 9 0 O y w m c X V v d D t T Z W N 0 a W 9 u M S 9 z Y X A y M D E y b G l u Z X M g K D g p L 0 N o Y W 5 n Z W Q g V H l w Z S 5 7 Q 2 9 s d W 1 u M j g s M j d 9 J n F 1 b 3 Q 7 L C Z x d W 9 0 O 1 N l Y 3 R p b 2 4 x L 3 N h c D I w M T J s a W 5 l c y A o O C k v Q 2 h h b m d l Z C B U e X B l L n t D b 2 x 1 b W 4 y O S w y O H 0 m c X V v d D s s J n F 1 b 3 Q 7 U 2 V j d G l v b j E v c 2 F w M j A x M m x p b m V z I C g 4 K S 9 D a G F u Z 2 V k I F R 5 c G U u e 0 N v b H V t b j M w L D I 5 f S Z x d W 9 0 O y w m c X V v d D t T Z W N 0 a W 9 u M S 9 z Y X A y M D E y b G l u Z X M g K D g p L 0 N o Y W 5 n Z W Q g V H l w Z S 5 7 Q 2 9 s d W 1 u M z E s M z B 9 J n F 1 b 3 Q 7 L C Z x d W 9 0 O 1 N l Y 3 R p b 2 4 x L 3 N h c D I w M T J s a W 5 l c y A o O C k v Q 2 h h b m d l Z C B U e X B l L n t D b 2 x 1 b W 4 z M i w z M X 0 m c X V v d D s s J n F 1 b 3 Q 7 U 2 V j d G l v b j E v c 2 F w M j A x M m x p b m V z I C g 4 K S 9 D a G F u Z 2 V k I F R 5 c G U u e 0 N v b H V t b j M z L D M y f S Z x d W 9 0 O y w m c X V v d D t T Z W N 0 a W 9 u M S 9 z Y X A y M D E y b G l u Z X M g K D g p L 0 N o Y W 5 n Z W Q g V H l w Z S 5 7 Q 2 9 s d W 1 u M z Q s M z N 9 J n F 1 b 3 Q 7 L C Z x d W 9 0 O 1 N l Y 3 R p b 2 4 x L 3 N h c D I w M T J s a W 5 l c y A o O C k v Q 2 h h b m d l Z C B U e X B l L n t D b 2 x 1 b W 4 z N S w z N H 0 m c X V v d D s s J n F 1 b 3 Q 7 U 2 V j d G l v b j E v c 2 F w M j A x M m x p b m V z I C g 4 K S 9 D a G F u Z 2 V k I F R 5 c G U u e 0 N v b H V t b j M 2 L D M 1 f S Z x d W 9 0 O y w m c X V v d D t T Z W N 0 a W 9 u M S 9 z Y X A y M D E y b G l u Z X M g K D g p L 0 N o Y W 5 n Z W Q g V H l w Z S 5 7 Q 2 9 s d W 1 u M z c s M z Z 9 J n F 1 b 3 Q 7 L C Z x d W 9 0 O 1 N l Y 3 R p b 2 4 x L 3 N h c D I w M T J s a W 5 l c y A o O C k v Q 2 h h b m d l Z C B U e X B l L n t D b 2 x 1 b W 4 z O C w z N 3 0 m c X V v d D s s J n F 1 b 3 Q 7 U 2 V j d G l v b j E v c 2 F w M j A x M m x p b m V z I C g 4 K S 9 D a G F u Z 2 V k I F R 5 c G U u e 0 N v b H V t b j M 5 L D M 4 f S Z x d W 9 0 O y w m c X V v d D t T Z W N 0 a W 9 u M S 9 z Y X A y M D E y b G l u Z X M g K D g p L 0 N o Y W 5 n Z W Q g V H l w Z S 5 7 Q 2 9 s d W 1 u N D A s M z l 9 J n F 1 b 3 Q 7 L C Z x d W 9 0 O 1 N l Y 3 R p b 2 4 x L 3 N h c D I w M T J s a W 5 l c y A o O C k v Q 2 h h b m d l Z C B U e X B l L n t D b 2 x 1 b W 4 0 M S w 0 M H 0 m c X V v d D s s J n F 1 b 3 Q 7 U 2 V j d G l v b j E v c 2 F w M j A x M m x p b m V z I C g 4 K S 9 D a G F u Z 2 V k I F R 5 c G U u e 0 N v b H V t b j Q y L D Q x f S Z x d W 9 0 O y w m c X V v d D t T Z W N 0 a W 9 u M S 9 z Y X A y M D E y b G l u Z X M g K D g p L 0 N o Y W 5 n Z W Q g V H l w Z S 5 7 Q 2 9 s d W 1 u N D M s N D J 9 J n F 1 b 3 Q 7 L C Z x d W 9 0 O 1 N l Y 3 R p b 2 4 x L 3 N h c D I w M T J s a W 5 l c y A o O C k v Q 2 h h b m d l Z C B U e X B l L n t D b 2 x 1 b W 4 0 N C w 0 M 3 0 m c X V v d D s s J n F 1 b 3 Q 7 U 2 V j d G l v b j E v c 2 F w M j A x M m x p b m V z I C g 4 K S 9 D a G F u Z 2 V k I F R 5 c G U u e 0 N v b H V t b j Q 1 L D Q 0 f S Z x d W 9 0 O y w m c X V v d D t T Z W N 0 a W 9 u M S 9 z Y X A y M D E y b G l u Z X M g K D g p L 0 N o Y W 5 n Z W Q g V H l w Z S 5 7 Q 2 9 s d W 1 u N D Y s N D V 9 J n F 1 b 3 Q 7 L C Z x d W 9 0 O 1 N l Y 3 R p b 2 4 x L 3 N h c D I w M T J s a W 5 l c y A o O C k v Q 2 h h b m d l Z C B U e X B l L n t D b 2 x 1 b W 4 0 N y w 0 N n 0 m c X V v d D s s J n F 1 b 3 Q 7 U 2 V j d G l v b j E v c 2 F w M j A x M m x p b m V z I C g 4 K S 9 D a G F u Z 2 V k I F R 5 c G U u e 0 N v b H V t b j Q 4 L D Q 3 f S Z x d W 9 0 O y w m c X V v d D t T Z W N 0 a W 9 u M S 9 z Y X A y M D E y b G l u Z X M g K D g p L 0 N o Y W 5 n Z W Q g V H l w Z S 5 7 Q 2 9 s d W 1 u N D k s N D h 9 J n F 1 b 3 Q 7 L C Z x d W 9 0 O 1 N l Y 3 R p b 2 4 x L 3 N h c D I w M T J s a W 5 l c y A o O C k v Q 2 h h b m d l Z C B U e X B l L n t D b 2 x 1 b W 4 1 M C w 0 O X 0 m c X V v d D s s J n F 1 b 3 Q 7 U 2 V j d G l v b j E v c 2 F w M j A x M m x p b m V z I C g 4 K S 9 D a G F u Z 2 V k I F R 5 c G U u e 0 N v b H V t b j U x L D U w f S Z x d W 9 0 O y w m c X V v d D t T Z W N 0 a W 9 u M S 9 z Y X A y M D E y b G l u Z X M g K D g p L 0 N o Y W 5 n Z W Q g V H l w Z S 5 7 Q 2 9 s d W 1 u N T I s N T F 9 J n F 1 b 3 Q 7 L C Z x d W 9 0 O 1 N l Y 3 R p b 2 4 x L 3 N h c D I w M T J s a W 5 l c y A o O C k v Q 2 h h b m d l Z C B U e X B l L n t D b 2 x 1 b W 4 1 M y w 1 M n 0 m c X V v d D s s J n F 1 b 3 Q 7 U 2 V j d G l v b j E v c 2 F w M j A x M m x p b m V z I C g 4 K S 9 D a G F u Z 2 V k I F R 5 c G U u e 0 N v b H V t b j U 0 L D U z f S Z x d W 9 0 O y w m c X V v d D t T Z W N 0 a W 9 u M S 9 z Y X A y M D E y b G l u Z X M g K D g p L 0 N o Y W 5 n Z W Q g V H l w Z S 5 7 Q 2 9 s d W 1 u N T U s N T R 9 J n F 1 b 3 Q 7 L C Z x d W 9 0 O 1 N l Y 3 R p b 2 4 x L 3 N h c D I w M T J s a W 5 l c y A o O C k v Q 2 h h b m d l Z C B U e X B l L n t D b 2 x 1 b W 4 1 N i w 1 N X 0 m c X V v d D s s J n F 1 b 3 Q 7 U 2 V j d G l v b j E v c 2 F w M j A x M m x p b m V z I C g 4 K S 9 D a G F u Z 2 V k I F R 5 c G U u e 0 N v b H V t b j U 3 L D U 2 f S Z x d W 9 0 O y w m c X V v d D t T Z W N 0 a W 9 u M S 9 z Y X A y M D E y b G l u Z X M g K D g p L 0 N o Y W 5 n Z W Q g V H l w Z S 5 7 Q 2 9 s d W 1 u N T g s N T d 9 J n F 1 b 3 Q 7 L C Z x d W 9 0 O 1 N l Y 3 R p b 2 4 x L 3 N h c D I w M T J s a W 5 l c y A o O C k v Q 2 h h b m d l Z C B U e X B l L n t D b 2 x 1 b W 4 1 O S w 1 O H 0 m c X V v d D s s J n F 1 b 3 Q 7 U 2 V j d G l v b j E v c 2 F w M j A x M m x p b m V z I C g 4 K S 9 D a G F u Z 2 V k I F R 5 c G U u e 0 N v b H V t b j Y w L D U 5 f S Z x d W 9 0 O y w m c X V v d D t T Z W N 0 a W 9 u M S 9 z Y X A y M D E y b G l u Z X M g K D g p L 0 N o Y W 5 n Z W Q g V H l w Z S 5 7 Q 2 9 s d W 1 u N j E s N j B 9 J n F 1 b 3 Q 7 L C Z x d W 9 0 O 1 N l Y 3 R p b 2 4 x L 3 N h c D I w M T J s a W 5 l c y A o O C k v Q 2 h h b m d l Z C B U e X B l L n t D b 2 x 1 b W 4 2 M i w 2 M X 0 m c X V v d D s s J n F 1 b 3 Q 7 U 2 V j d G l v b j E v c 2 F w M j A x M m x p b m V z I C g 4 K S 9 D a G F u Z 2 V k I F R 5 c G U u e 0 N v b H V t b j Y z L D Y y f S Z x d W 9 0 O y w m c X V v d D t T Z W N 0 a W 9 u M S 9 z Y X A y M D E y b G l u Z X M g K D g p L 0 N o Y W 5 n Z W Q g V H l w Z S 5 7 Q 2 9 s d W 1 u N j Q s N j N 9 J n F 1 b 3 Q 7 L C Z x d W 9 0 O 1 N l Y 3 R p b 2 4 x L 3 N h c D I w M T J s a W 5 l c y A o O C k v Q 2 h h b m d l Z C B U e X B l L n t D b 2 x 1 b W 4 2 N S w 2 N H 0 m c X V v d D s s J n F 1 b 3 Q 7 U 2 V j d G l v b j E v c 2 F w M j A x M m x p b m V z I C g 4 K S 9 D a G F u Z 2 V k I F R 5 c G U u e 0 N v b H V t b j Y 2 L D Y 1 f S Z x d W 9 0 O y w m c X V v d D t T Z W N 0 a W 9 u M S 9 z Y X A y M D E y b G l u Z X M g K D g p L 0 N o Y W 5 n Z W Q g V H l w Z S 5 7 Q 2 9 s d W 1 u N j c s N j Z 9 J n F 1 b 3 Q 7 L C Z x d W 9 0 O 1 N l Y 3 R p b 2 4 x L 3 N h c D I w M T J s a W 5 l c y A o O C k v Q 2 h h b m d l Z C B U e X B l L n t D b 2 x 1 b W 4 2 O C w 2 N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Y X A x M G x p b m V z T k V X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g t M T l U M D g 6 M D k 6 N T E u N z I 0 O T Y 3 M F o i I C 8 + P E V u d H J 5 I F R 5 c G U 9 I k Z p b G x D b 2 x 1 b W 5 U e X B l c y I g V m F s d W U 9 I n N C Z 0 1 E Q X d Z R E J n W U d B d 1 l H Q m d N R E F 3 T U R B d 0 1 E Q m d N R E F 3 T U R B d 1 l H Q m d N R 0 F 3 T U d C Z 0 1 E Q m d Z R 0 J n W U R B d 1 l G Q m d N R k J R W U d C Z 1 l H Q m d N R k J R V U Z B d 0 1 H Q X d Z R k J R V U Z B d 0 1 H Q X d Z R k J R V U Z B d 0 1 H Q X d Z R E J R V U Z B d 0 1 H Q X d Z R k J R V U Z B d 0 1 H Q X d Z R k J R V U Z B d 0 1 H Q X d Z R E J R V U Z B d 0 1 H Q X d Z R k J R V U Z B d 0 1 H Q X d Z R E J R V U Z B d 0 1 H Q X d Z R E J R V U Z B d 0 1 H Q X d Z R E J R V U Z B d 0 1 H Q X d Z R E J R V U Z B d 0 1 H Q X d Z R E J R V U Z B d 0 1 H Q X d Z R E J R V U Z B d 0 1 H Q X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y w m c X V v d D t D b 2 x 1 b W 4 2 N C Z x d W 9 0 O y w m c X V v d D t D b 2 x 1 b W 4 2 N S Z x d W 9 0 O y w m c X V v d D t D b 2 x 1 b W 4 2 N i Z x d W 9 0 O y w m c X V v d D t D b 2 x 1 b W 4 2 N y Z x d W 9 0 O y w m c X V v d D t D b 2 x 1 b W 4 2 O C Z x d W 9 0 O y w m c X V v d D t D b 2 x 1 b W 4 2 O S Z x d W 9 0 O y w m c X V v d D t D b 2 x 1 b W 4 3 M C Z x d W 9 0 O y w m c X V v d D t D b 2 x 1 b W 4 3 M S Z x d W 9 0 O y w m c X V v d D t D b 2 x 1 b W 4 3 M i Z x d W 9 0 O y w m c X V v d D t D b 2 x 1 b W 4 3 M y Z x d W 9 0 O y w m c X V v d D t D b 2 x 1 b W 4 3 N C Z x d W 9 0 O y w m c X V v d D t D b 2 x 1 b W 4 3 N S Z x d W 9 0 O y w m c X V v d D t D b 2 x 1 b W 4 3 N i Z x d W 9 0 O y w m c X V v d D t D b 2 x 1 b W 4 3 N y Z x d W 9 0 O y w m c X V v d D t D b 2 x 1 b W 4 3 O C Z x d W 9 0 O y w m c X V v d D t D b 2 x 1 b W 4 3 O S Z x d W 9 0 O y w m c X V v d D t D b 2 x 1 b W 4 4 M C Z x d W 9 0 O y w m c X V v d D t D b 2 x 1 b W 4 4 M S Z x d W 9 0 O y w m c X V v d D t D b 2 x 1 b W 4 4 M i Z x d W 9 0 O y w m c X V v d D t D b 2 x 1 b W 4 4 M y Z x d W 9 0 O y w m c X V v d D t D b 2 x 1 b W 4 4 N C Z x d W 9 0 O y w m c X V v d D t D b 2 x 1 b W 4 4 N S Z x d W 9 0 O y w m c X V v d D t D b 2 x 1 b W 4 4 N i Z x d W 9 0 O y w m c X V v d D t D b 2 x 1 b W 4 4 N y Z x d W 9 0 O y w m c X V v d D t D b 2 x 1 b W 4 4 O C Z x d W 9 0 O y w m c X V v d D t D b 2 x 1 b W 4 4 O S Z x d W 9 0 O y w m c X V v d D t D b 2 x 1 b W 4 5 M C Z x d W 9 0 O y w m c X V v d D t D b 2 x 1 b W 4 5 M S Z x d W 9 0 O y w m c X V v d D t D b 2 x 1 b W 4 5 M i Z x d W 9 0 O y w m c X V v d D t D b 2 x 1 b W 4 5 M y Z x d W 9 0 O y w m c X V v d D t D b 2 x 1 b W 4 5 N C Z x d W 9 0 O y w m c X V v d D t D b 2 x 1 b W 4 5 N S Z x d W 9 0 O y w m c X V v d D t D b 2 x 1 b W 4 5 N i Z x d W 9 0 O y w m c X V v d D t D b 2 x 1 b W 4 5 N y Z x d W 9 0 O y w m c X V v d D t D b 2 x 1 b W 4 5 O C Z x d W 9 0 O y w m c X V v d D t D b 2 x 1 b W 4 5 O S Z x d W 9 0 O y w m c X V v d D t D b 2 x 1 b W 4 x M D A m c X V v d D s s J n F 1 b 3 Q 7 Q 2 9 s d W 1 u M T A x J n F 1 b 3 Q 7 L C Z x d W 9 0 O 0 N v b H V t b j E w M i Z x d W 9 0 O y w m c X V v d D t D b 2 x 1 b W 4 x M D M m c X V v d D s s J n F 1 b 3 Q 7 Q 2 9 s d W 1 u M T A 0 J n F 1 b 3 Q 7 L C Z x d W 9 0 O 0 N v b H V t b j E w N S Z x d W 9 0 O y w m c X V v d D t D b 2 x 1 b W 4 x M D Y m c X V v d D s s J n F 1 b 3 Q 7 Q 2 9 s d W 1 u M T A 3 J n F 1 b 3 Q 7 L C Z x d W 9 0 O 0 N v b H V t b j E w O C Z x d W 9 0 O y w m c X V v d D t D b 2 x 1 b W 4 x M D k m c X V v d D s s J n F 1 b 3 Q 7 Q 2 9 s d W 1 u M T E w J n F 1 b 3 Q 7 L C Z x d W 9 0 O 0 N v b H V t b j E x M S Z x d W 9 0 O y w m c X V v d D t D b 2 x 1 b W 4 x M T I m c X V v d D s s J n F 1 b 3 Q 7 Q 2 9 s d W 1 u M T E z J n F 1 b 3 Q 7 L C Z x d W 9 0 O 0 N v b H V t b j E x N C Z x d W 9 0 O y w m c X V v d D t D b 2 x 1 b W 4 x M T U m c X V v d D s s J n F 1 b 3 Q 7 Q 2 9 s d W 1 u M T E 2 J n F 1 b 3 Q 7 L C Z x d W 9 0 O 0 N v b H V t b j E x N y Z x d W 9 0 O y w m c X V v d D t D b 2 x 1 b W 4 x M T g m c X V v d D s s J n F 1 b 3 Q 7 Q 2 9 s d W 1 u M T E 5 J n F 1 b 3 Q 7 L C Z x d W 9 0 O 0 N v b H V t b j E y M C Z x d W 9 0 O y w m c X V v d D t D b 2 x 1 b W 4 x M j E m c X V v d D s s J n F 1 b 3 Q 7 Q 2 9 s d W 1 u M T I y J n F 1 b 3 Q 7 L C Z x d W 9 0 O 0 N v b H V t b j E y M y Z x d W 9 0 O y w m c X V v d D t D b 2 x 1 b W 4 x M j Q m c X V v d D s s J n F 1 b 3 Q 7 Q 2 9 s d W 1 u M T I 1 J n F 1 b 3 Q 7 L C Z x d W 9 0 O 0 N v b H V t b j E y N i Z x d W 9 0 O y w m c X V v d D t D b 2 x 1 b W 4 x M j c m c X V v d D s s J n F 1 b 3 Q 7 Q 2 9 s d W 1 u M T I 4 J n F 1 b 3 Q 7 L C Z x d W 9 0 O 0 N v b H V t b j E y O S Z x d W 9 0 O y w m c X V v d D t D b 2 x 1 b W 4 x M z A m c X V v d D s s J n F 1 b 3 Q 7 Q 2 9 s d W 1 u M T M x J n F 1 b 3 Q 7 L C Z x d W 9 0 O 0 N v b H V t b j E z M i Z x d W 9 0 O y w m c X V v d D t D b 2 x 1 b W 4 x M z M m c X V v d D s s J n F 1 b 3 Q 7 Q 2 9 s d W 1 u M T M 0 J n F 1 b 3 Q 7 L C Z x d W 9 0 O 0 N v b H V t b j E z N S Z x d W 9 0 O y w m c X V v d D t D b 2 x 1 b W 4 x M z Y m c X V v d D s s J n F 1 b 3 Q 7 Q 2 9 s d W 1 u M T M 3 J n F 1 b 3 Q 7 L C Z x d W 9 0 O 0 N v b H V t b j E z O C Z x d W 9 0 O y w m c X V v d D t D b 2 x 1 b W 4 x M z k m c X V v d D s s J n F 1 b 3 Q 7 Q 2 9 s d W 1 u M T Q w J n F 1 b 3 Q 7 L C Z x d W 9 0 O 0 N v b H V t b j E 0 M S Z x d W 9 0 O y w m c X V v d D t D b 2 x 1 b W 4 x N D I m c X V v d D s s J n F 1 b 3 Q 7 Q 2 9 s d W 1 u M T Q z J n F 1 b 3 Q 7 L C Z x d W 9 0 O 0 N v b H V t b j E 0 N C Z x d W 9 0 O y w m c X V v d D t D b 2 x 1 b W 4 x N D U m c X V v d D s s J n F 1 b 3 Q 7 Q 2 9 s d W 1 u M T Q 2 J n F 1 b 3 Q 7 L C Z x d W 9 0 O 0 N v b H V t b j E 0 N y Z x d W 9 0 O y w m c X V v d D t D b 2 x 1 b W 4 x N D g m c X V v d D s s J n F 1 b 3 Q 7 Q 2 9 s d W 1 u M T Q 5 J n F 1 b 3 Q 7 L C Z x d W 9 0 O 0 N v b H V t b j E 1 M C Z x d W 9 0 O y w m c X V v d D t D b 2 x 1 b W 4 x N T E m c X V v d D s s J n F 1 b 3 Q 7 Q 2 9 s d W 1 u M T U y J n F 1 b 3 Q 7 L C Z x d W 9 0 O 0 N v b H V t b j E 1 M y Z x d W 9 0 O y w m c X V v d D t D b 2 x 1 b W 4 x N T Q m c X V v d D s s J n F 1 b 3 Q 7 Q 2 9 s d W 1 u M T U 1 J n F 1 b 3 Q 7 L C Z x d W 9 0 O 0 N v b H V t b j E 1 N i Z x d W 9 0 O y w m c X V v d D t D b 2 x 1 b W 4 x N T c m c X V v d D s s J n F 1 b 3 Q 7 Q 2 9 s d W 1 u M T U 4 J n F 1 b 3 Q 7 L C Z x d W 9 0 O 0 N v b H V t b j E 1 O S Z x d W 9 0 O y w m c X V v d D t D b 2 x 1 b W 4 x N j A m c X V v d D s s J n F 1 b 3 Q 7 Q 2 9 s d W 1 u M T Y x J n F 1 b 3 Q 7 L C Z x d W 9 0 O 0 N v b H V t b j E 2 M i Z x d W 9 0 O y w m c X V v d D t D b 2 x 1 b W 4 x N j M m c X V v d D s s J n F 1 b 3 Q 7 Q 2 9 s d W 1 u M T Y 0 J n F 1 b 3 Q 7 L C Z x d W 9 0 O 0 N v b H V t b j E 2 N S Z x d W 9 0 O y w m c X V v d D t D b 2 x 1 b W 4 x N j Y m c X V v d D s s J n F 1 b 3 Q 7 Q 2 9 s d W 1 u M T Y 3 J n F 1 b 3 Q 7 L C Z x d W 9 0 O 0 N v b H V t b j E 2 O C Z x d W 9 0 O y w m c X V v d D t D b 2 x 1 b W 4 x N j k m c X V v d D s s J n F 1 b 3 Q 7 Q 2 9 s d W 1 u M T c w J n F 1 b 3 Q 7 L C Z x d W 9 0 O 0 N v b H V t b j E 3 M S Z x d W 9 0 O y w m c X V v d D t D b 2 x 1 b W 4 x N z I m c X V v d D s s J n F 1 b 3 Q 7 Q 2 9 s d W 1 u M T c z J n F 1 b 3 Q 7 L C Z x d W 9 0 O 0 N v b H V t b j E 3 N C Z x d W 9 0 O y w m c X V v d D t D b 2 x 1 b W 4 x N z U m c X V v d D s s J n F 1 b 3 Q 7 Q 2 9 s d W 1 u M T c 2 J n F 1 b 3 Q 7 L C Z x d W 9 0 O 0 N v b H V t b j E 3 N y Z x d W 9 0 O y w m c X V v d D t D b 2 x 1 b W 4 x N z g m c X V v d D s s J n F 1 b 3 Q 7 Q 2 9 s d W 1 u M T c 5 J n F 1 b 3 Q 7 L C Z x d W 9 0 O 0 N v b H V t b j E 4 M C Z x d W 9 0 O y w m c X V v d D t D b 2 x 1 b W 4 x O D E m c X V v d D s s J n F 1 b 3 Q 7 Q 2 9 s d W 1 u M T g y J n F 1 b 3 Q 7 L C Z x d W 9 0 O 0 N v b H V t b j E 4 M y Z x d W 9 0 O y w m c X V v d D t D b 2 x 1 b W 4 x O D Q m c X V v d D s s J n F 1 b 3 Q 7 Q 2 9 s d W 1 u M T g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x O D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h c D E w b G l u Z X N O R V c g K D I p L 0 N o Y W 5 n Z W Q g V H l w Z S 5 7 Q 2 9 s d W 1 u M S w w f S Z x d W 9 0 O y w m c X V v d D t T Z W N 0 a W 9 u M S 9 z Y X A x M G x p b m V z T k V X I C g y K S 9 D a G F u Z 2 V k I F R 5 c G U u e 0 N v b H V t b j I s M X 0 m c X V v d D s s J n F 1 b 3 Q 7 U 2 V j d G l v b j E v c 2 F w M T B s a W 5 l c 0 5 F V y A o M i k v Q 2 h h b m d l Z C B U e X B l L n t D b 2 x 1 b W 4 z L D J 9 J n F 1 b 3 Q 7 L C Z x d W 9 0 O 1 N l Y 3 R p b 2 4 x L 3 N h c D E w b G l u Z X N O R V c g K D I p L 0 N o Y W 5 n Z W Q g V H l w Z S 5 7 Q 2 9 s d W 1 u N C w z f S Z x d W 9 0 O y w m c X V v d D t T Z W N 0 a W 9 u M S 9 z Y X A x M G x p b m V z T k V X I C g y K S 9 D a G F u Z 2 V k I F R 5 c G U u e 0 N v b H V t b j U s N H 0 m c X V v d D s s J n F 1 b 3 Q 7 U 2 V j d G l v b j E v c 2 F w M T B s a W 5 l c 0 5 F V y A o M i k v Q 2 h h b m d l Z C B U e X B l L n t D b 2 x 1 b W 4 2 L D V 9 J n F 1 b 3 Q 7 L C Z x d W 9 0 O 1 N l Y 3 R p b 2 4 x L 3 N h c D E w b G l u Z X N O R V c g K D I p L 0 N o Y W 5 n Z W Q g V H l w Z S 5 7 Q 2 9 s d W 1 u N y w 2 f S Z x d W 9 0 O y w m c X V v d D t T Z W N 0 a W 9 u M S 9 z Y X A x M G x p b m V z T k V X I C g y K S 9 D a G F u Z 2 V k I F R 5 c G U u e 0 N v b H V t b j g s N 3 0 m c X V v d D s s J n F 1 b 3 Q 7 U 2 V j d G l v b j E v c 2 F w M T B s a W 5 l c 0 5 F V y A o M i k v Q 2 h h b m d l Z C B U e X B l L n t D b 2 x 1 b W 4 5 L D h 9 J n F 1 b 3 Q 7 L C Z x d W 9 0 O 1 N l Y 3 R p b 2 4 x L 3 N h c D E w b G l u Z X N O R V c g K D I p L 0 N o Y W 5 n Z W Q g V H l w Z S 5 7 Q 2 9 s d W 1 u M T A s O X 0 m c X V v d D s s J n F 1 b 3 Q 7 U 2 V j d G l v b j E v c 2 F w M T B s a W 5 l c 0 5 F V y A o M i k v Q 2 h h b m d l Z C B U e X B l L n t D b 2 x 1 b W 4 x M S w x M H 0 m c X V v d D s s J n F 1 b 3 Q 7 U 2 V j d G l v b j E v c 2 F w M T B s a W 5 l c 0 5 F V y A o M i k v Q 2 h h b m d l Z C B U e X B l L n t D b 2 x 1 b W 4 x M i w x M X 0 m c X V v d D s s J n F 1 b 3 Q 7 U 2 V j d G l v b j E v c 2 F w M T B s a W 5 l c 0 5 F V y A o M i k v Q 2 h h b m d l Z C B U e X B l L n t D b 2 x 1 b W 4 x M y w x M n 0 m c X V v d D s s J n F 1 b 3 Q 7 U 2 V j d G l v b j E v c 2 F w M T B s a W 5 l c 0 5 F V y A o M i k v Q 2 h h b m d l Z C B U e X B l L n t D b 2 x 1 b W 4 x N C w x M 3 0 m c X V v d D s s J n F 1 b 3 Q 7 U 2 V j d G l v b j E v c 2 F w M T B s a W 5 l c 0 5 F V y A o M i k v Q 2 h h b m d l Z C B U e X B l L n t D b 2 x 1 b W 4 x N S w x N H 0 m c X V v d D s s J n F 1 b 3 Q 7 U 2 V j d G l v b j E v c 2 F w M T B s a W 5 l c 0 5 F V y A o M i k v Q 2 h h b m d l Z C B U e X B l L n t D b 2 x 1 b W 4 x N i w x N X 0 m c X V v d D s s J n F 1 b 3 Q 7 U 2 V j d G l v b j E v c 2 F w M T B s a W 5 l c 0 5 F V y A o M i k v Q 2 h h b m d l Z C B U e X B l L n t D b 2 x 1 b W 4 x N y w x N n 0 m c X V v d D s s J n F 1 b 3 Q 7 U 2 V j d G l v b j E v c 2 F w M T B s a W 5 l c 0 5 F V y A o M i k v Q 2 h h b m d l Z C B U e X B l L n t D b 2 x 1 b W 4 x O C w x N 3 0 m c X V v d D s s J n F 1 b 3 Q 7 U 2 V j d G l v b j E v c 2 F w M T B s a W 5 l c 0 5 F V y A o M i k v Q 2 h h b m d l Z C B U e X B l L n t D b 2 x 1 b W 4 x O S w x O H 0 m c X V v d D s s J n F 1 b 3 Q 7 U 2 V j d G l v b j E v c 2 F w M T B s a W 5 l c 0 5 F V y A o M i k v Q 2 h h b m d l Z C B U e X B l L n t D b 2 x 1 b W 4 y M C w x O X 0 m c X V v d D s s J n F 1 b 3 Q 7 U 2 V j d G l v b j E v c 2 F w M T B s a W 5 l c 0 5 F V y A o M i k v Q 2 h h b m d l Z C B U e X B l L n t D b 2 x 1 b W 4 y M S w y M H 0 m c X V v d D s s J n F 1 b 3 Q 7 U 2 V j d G l v b j E v c 2 F w M T B s a W 5 l c 0 5 F V y A o M i k v Q 2 h h b m d l Z C B U e X B l L n t D b 2 x 1 b W 4 y M i w y M X 0 m c X V v d D s s J n F 1 b 3 Q 7 U 2 V j d G l v b j E v c 2 F w M T B s a W 5 l c 0 5 F V y A o M i k v Q 2 h h b m d l Z C B U e X B l L n t D b 2 x 1 b W 4 y M y w y M n 0 m c X V v d D s s J n F 1 b 3 Q 7 U 2 V j d G l v b j E v c 2 F w M T B s a W 5 l c 0 5 F V y A o M i k v Q 2 h h b m d l Z C B U e X B l L n t D b 2 x 1 b W 4 y N C w y M 3 0 m c X V v d D s s J n F 1 b 3 Q 7 U 2 V j d G l v b j E v c 2 F w M T B s a W 5 l c 0 5 F V y A o M i k v Q 2 h h b m d l Z C B U e X B l L n t D b 2 x 1 b W 4 y N S w y N H 0 m c X V v d D s s J n F 1 b 3 Q 7 U 2 V j d G l v b j E v c 2 F w M T B s a W 5 l c 0 5 F V y A o M i k v Q 2 h h b m d l Z C B U e X B l L n t D b 2 x 1 b W 4 y N i w y N X 0 m c X V v d D s s J n F 1 b 3 Q 7 U 2 V j d G l v b j E v c 2 F w M T B s a W 5 l c 0 5 F V y A o M i k v Q 2 h h b m d l Z C B U e X B l L n t D b 2 x 1 b W 4 y N y w y N n 0 m c X V v d D s s J n F 1 b 3 Q 7 U 2 V j d G l v b j E v c 2 F w M T B s a W 5 l c 0 5 F V y A o M i k v Q 2 h h b m d l Z C B U e X B l L n t D b 2 x 1 b W 4 y O C w y N 3 0 m c X V v d D s s J n F 1 b 3 Q 7 U 2 V j d G l v b j E v c 2 F w M T B s a W 5 l c 0 5 F V y A o M i k v Q 2 h h b m d l Z C B U e X B l L n t D b 2 x 1 b W 4 y O S w y O H 0 m c X V v d D s s J n F 1 b 3 Q 7 U 2 V j d G l v b j E v c 2 F w M T B s a W 5 l c 0 5 F V y A o M i k v Q 2 h h b m d l Z C B U e X B l L n t D b 2 x 1 b W 4 z M C w y O X 0 m c X V v d D s s J n F 1 b 3 Q 7 U 2 V j d G l v b j E v c 2 F w M T B s a W 5 l c 0 5 F V y A o M i k v Q 2 h h b m d l Z C B U e X B l L n t D b 2 x 1 b W 4 z M S w z M H 0 m c X V v d D s s J n F 1 b 3 Q 7 U 2 V j d G l v b j E v c 2 F w M T B s a W 5 l c 0 5 F V y A o M i k v Q 2 h h b m d l Z C B U e X B l L n t D b 2 x 1 b W 4 z M i w z M X 0 m c X V v d D s s J n F 1 b 3 Q 7 U 2 V j d G l v b j E v c 2 F w M T B s a W 5 l c 0 5 F V y A o M i k v Q 2 h h b m d l Z C B U e X B l L n t D b 2 x 1 b W 4 z M y w z M n 0 m c X V v d D s s J n F 1 b 3 Q 7 U 2 V j d G l v b j E v c 2 F w M T B s a W 5 l c 0 5 F V y A o M i k v Q 2 h h b m d l Z C B U e X B l L n t D b 2 x 1 b W 4 z N C w z M 3 0 m c X V v d D s s J n F 1 b 3 Q 7 U 2 V j d G l v b j E v c 2 F w M T B s a W 5 l c 0 5 F V y A o M i k v Q 2 h h b m d l Z C B U e X B l L n t D b 2 x 1 b W 4 z N S w z N H 0 m c X V v d D s s J n F 1 b 3 Q 7 U 2 V j d G l v b j E v c 2 F w M T B s a W 5 l c 0 5 F V y A o M i k v Q 2 h h b m d l Z C B U e X B l L n t D b 2 x 1 b W 4 z N i w z N X 0 m c X V v d D s s J n F 1 b 3 Q 7 U 2 V j d G l v b j E v c 2 F w M T B s a W 5 l c 0 5 F V y A o M i k v Q 2 h h b m d l Z C B U e X B l L n t D b 2 x 1 b W 4 z N y w z N n 0 m c X V v d D s s J n F 1 b 3 Q 7 U 2 V j d G l v b j E v c 2 F w M T B s a W 5 l c 0 5 F V y A o M i k v Q 2 h h b m d l Z C B U e X B l L n t D b 2 x 1 b W 4 z O C w z N 3 0 m c X V v d D s s J n F 1 b 3 Q 7 U 2 V j d G l v b j E v c 2 F w M T B s a W 5 l c 0 5 F V y A o M i k v Q 2 h h b m d l Z C B U e X B l L n t D b 2 x 1 b W 4 z O S w z O H 0 m c X V v d D s s J n F 1 b 3 Q 7 U 2 V j d G l v b j E v c 2 F w M T B s a W 5 l c 0 5 F V y A o M i k v Q 2 h h b m d l Z C B U e X B l L n t D b 2 x 1 b W 4 0 M C w z O X 0 m c X V v d D s s J n F 1 b 3 Q 7 U 2 V j d G l v b j E v c 2 F w M T B s a W 5 l c 0 5 F V y A o M i k v Q 2 h h b m d l Z C B U e X B l L n t D b 2 x 1 b W 4 0 M S w 0 M H 0 m c X V v d D s s J n F 1 b 3 Q 7 U 2 V j d G l v b j E v c 2 F w M T B s a W 5 l c 0 5 F V y A o M i k v Q 2 h h b m d l Z C B U e X B l L n t D b 2 x 1 b W 4 0 M i w 0 M X 0 m c X V v d D s s J n F 1 b 3 Q 7 U 2 V j d G l v b j E v c 2 F w M T B s a W 5 l c 0 5 F V y A o M i k v Q 2 h h b m d l Z C B U e X B l L n t D b 2 x 1 b W 4 0 M y w 0 M n 0 m c X V v d D s s J n F 1 b 3 Q 7 U 2 V j d G l v b j E v c 2 F w M T B s a W 5 l c 0 5 F V y A o M i k v Q 2 h h b m d l Z C B U e X B l L n t D b 2 x 1 b W 4 0 N C w 0 M 3 0 m c X V v d D s s J n F 1 b 3 Q 7 U 2 V j d G l v b j E v c 2 F w M T B s a W 5 l c 0 5 F V y A o M i k v Q 2 h h b m d l Z C B U e X B l L n t D b 2 x 1 b W 4 0 N S w 0 N H 0 m c X V v d D s s J n F 1 b 3 Q 7 U 2 V j d G l v b j E v c 2 F w M T B s a W 5 l c 0 5 F V y A o M i k v Q 2 h h b m d l Z C B U e X B l L n t D b 2 x 1 b W 4 0 N i w 0 N X 0 m c X V v d D s s J n F 1 b 3 Q 7 U 2 V j d G l v b j E v c 2 F w M T B s a W 5 l c 0 5 F V y A o M i k v Q 2 h h b m d l Z C B U e X B l L n t D b 2 x 1 b W 4 0 N y w 0 N n 0 m c X V v d D s s J n F 1 b 3 Q 7 U 2 V j d G l v b j E v c 2 F w M T B s a W 5 l c 0 5 F V y A o M i k v Q 2 h h b m d l Z C B U e X B l L n t D b 2 x 1 b W 4 0 O C w 0 N 3 0 m c X V v d D s s J n F 1 b 3 Q 7 U 2 V j d G l v b j E v c 2 F w M T B s a W 5 l c 0 5 F V y A o M i k v Q 2 h h b m d l Z C B U e X B l L n t D b 2 x 1 b W 4 0 O S w 0 O H 0 m c X V v d D s s J n F 1 b 3 Q 7 U 2 V j d G l v b j E v c 2 F w M T B s a W 5 l c 0 5 F V y A o M i k v Q 2 h h b m d l Z C B U e X B l L n t D b 2 x 1 b W 4 1 M C w 0 O X 0 m c X V v d D s s J n F 1 b 3 Q 7 U 2 V j d G l v b j E v c 2 F w M T B s a W 5 l c 0 5 F V y A o M i k v Q 2 h h b m d l Z C B U e X B l L n t D b 2 x 1 b W 4 1 M S w 1 M H 0 m c X V v d D s s J n F 1 b 3 Q 7 U 2 V j d G l v b j E v c 2 F w M T B s a W 5 l c 0 5 F V y A o M i k v Q 2 h h b m d l Z C B U e X B l L n t D b 2 x 1 b W 4 1 M i w 1 M X 0 m c X V v d D s s J n F 1 b 3 Q 7 U 2 V j d G l v b j E v c 2 F w M T B s a W 5 l c 0 5 F V y A o M i k v Q 2 h h b m d l Z C B U e X B l L n t D b 2 x 1 b W 4 1 M y w 1 M n 0 m c X V v d D s s J n F 1 b 3 Q 7 U 2 V j d G l v b j E v c 2 F w M T B s a W 5 l c 0 5 F V y A o M i k v Q 2 h h b m d l Z C B U e X B l L n t D b 2 x 1 b W 4 1 N C w 1 M 3 0 m c X V v d D s s J n F 1 b 3 Q 7 U 2 V j d G l v b j E v c 2 F w M T B s a W 5 l c 0 5 F V y A o M i k v Q 2 h h b m d l Z C B U e X B l L n t D b 2 x 1 b W 4 1 N S w 1 N H 0 m c X V v d D s s J n F 1 b 3 Q 7 U 2 V j d G l v b j E v c 2 F w M T B s a W 5 l c 0 5 F V y A o M i k v Q 2 h h b m d l Z C B U e X B l L n t D b 2 x 1 b W 4 1 N i w 1 N X 0 m c X V v d D s s J n F 1 b 3 Q 7 U 2 V j d G l v b j E v c 2 F w M T B s a W 5 l c 0 5 F V y A o M i k v Q 2 h h b m d l Z C B U e X B l L n t D b 2 x 1 b W 4 1 N y w 1 N n 0 m c X V v d D s s J n F 1 b 3 Q 7 U 2 V j d G l v b j E v c 2 F w M T B s a W 5 l c 0 5 F V y A o M i k v Q 2 h h b m d l Z C B U e X B l L n t D b 2 x 1 b W 4 1 O C w 1 N 3 0 m c X V v d D s s J n F 1 b 3 Q 7 U 2 V j d G l v b j E v c 2 F w M T B s a W 5 l c 0 5 F V y A o M i k v Q 2 h h b m d l Z C B U e X B l L n t D b 2 x 1 b W 4 1 O S w 1 O H 0 m c X V v d D s s J n F 1 b 3 Q 7 U 2 V j d G l v b j E v c 2 F w M T B s a W 5 l c 0 5 F V y A o M i k v Q 2 h h b m d l Z C B U e X B l L n t D b 2 x 1 b W 4 2 M C w 1 O X 0 m c X V v d D s s J n F 1 b 3 Q 7 U 2 V j d G l v b j E v c 2 F w M T B s a W 5 l c 0 5 F V y A o M i k v Q 2 h h b m d l Z C B U e X B l L n t D b 2 x 1 b W 4 2 M S w 2 M H 0 m c X V v d D s s J n F 1 b 3 Q 7 U 2 V j d G l v b j E v c 2 F w M T B s a W 5 l c 0 5 F V y A o M i k v Q 2 h h b m d l Z C B U e X B l L n t D b 2 x 1 b W 4 2 M i w 2 M X 0 m c X V v d D s s J n F 1 b 3 Q 7 U 2 V j d G l v b j E v c 2 F w M T B s a W 5 l c 0 5 F V y A o M i k v Q 2 h h b m d l Z C B U e X B l L n t D b 2 x 1 b W 4 2 M y w 2 M n 0 m c X V v d D s s J n F 1 b 3 Q 7 U 2 V j d G l v b j E v c 2 F w M T B s a W 5 l c 0 5 F V y A o M i k v Q 2 h h b m d l Z C B U e X B l L n t D b 2 x 1 b W 4 2 N C w 2 M 3 0 m c X V v d D s s J n F 1 b 3 Q 7 U 2 V j d G l v b j E v c 2 F w M T B s a W 5 l c 0 5 F V y A o M i k v Q 2 h h b m d l Z C B U e X B l L n t D b 2 x 1 b W 4 2 N S w 2 N H 0 m c X V v d D s s J n F 1 b 3 Q 7 U 2 V j d G l v b j E v c 2 F w M T B s a W 5 l c 0 5 F V y A o M i k v Q 2 h h b m d l Z C B U e X B l L n t D b 2 x 1 b W 4 2 N i w 2 N X 0 m c X V v d D s s J n F 1 b 3 Q 7 U 2 V j d G l v b j E v c 2 F w M T B s a W 5 l c 0 5 F V y A o M i k v Q 2 h h b m d l Z C B U e X B l L n t D b 2 x 1 b W 4 2 N y w 2 N n 0 m c X V v d D s s J n F 1 b 3 Q 7 U 2 V j d G l v b j E v c 2 F w M T B s a W 5 l c 0 5 F V y A o M i k v Q 2 h h b m d l Z C B U e X B l L n t D b 2 x 1 b W 4 2 O C w 2 N 3 0 m c X V v d D s s J n F 1 b 3 Q 7 U 2 V j d G l v b j E v c 2 F w M T B s a W 5 l c 0 5 F V y A o M i k v Q 2 h h b m d l Z C B U e X B l L n t D b 2 x 1 b W 4 2 O S w 2 O H 0 m c X V v d D s s J n F 1 b 3 Q 7 U 2 V j d G l v b j E v c 2 F w M T B s a W 5 l c 0 5 F V y A o M i k v Q 2 h h b m d l Z C B U e X B l L n t D b 2 x 1 b W 4 3 M C w 2 O X 0 m c X V v d D s s J n F 1 b 3 Q 7 U 2 V j d G l v b j E v c 2 F w M T B s a W 5 l c 0 5 F V y A o M i k v Q 2 h h b m d l Z C B U e X B l L n t D b 2 x 1 b W 4 3 M S w 3 M H 0 m c X V v d D s s J n F 1 b 3 Q 7 U 2 V j d G l v b j E v c 2 F w M T B s a W 5 l c 0 5 F V y A o M i k v Q 2 h h b m d l Z C B U e X B l L n t D b 2 x 1 b W 4 3 M i w 3 M X 0 m c X V v d D s s J n F 1 b 3 Q 7 U 2 V j d G l v b j E v c 2 F w M T B s a W 5 l c 0 5 F V y A o M i k v Q 2 h h b m d l Z C B U e X B l L n t D b 2 x 1 b W 4 3 M y w 3 M n 0 m c X V v d D s s J n F 1 b 3 Q 7 U 2 V j d G l v b j E v c 2 F w M T B s a W 5 l c 0 5 F V y A o M i k v Q 2 h h b m d l Z C B U e X B l L n t D b 2 x 1 b W 4 3 N C w 3 M 3 0 m c X V v d D s s J n F 1 b 3 Q 7 U 2 V j d G l v b j E v c 2 F w M T B s a W 5 l c 0 5 F V y A o M i k v Q 2 h h b m d l Z C B U e X B l L n t D b 2 x 1 b W 4 3 N S w 3 N H 0 m c X V v d D s s J n F 1 b 3 Q 7 U 2 V j d G l v b j E v c 2 F w M T B s a W 5 l c 0 5 F V y A o M i k v Q 2 h h b m d l Z C B U e X B l L n t D b 2 x 1 b W 4 3 N i w 3 N X 0 m c X V v d D s s J n F 1 b 3 Q 7 U 2 V j d G l v b j E v c 2 F w M T B s a W 5 l c 0 5 F V y A o M i k v Q 2 h h b m d l Z C B U e X B l L n t D b 2 x 1 b W 4 3 N y w 3 N n 0 m c X V v d D s s J n F 1 b 3 Q 7 U 2 V j d G l v b j E v c 2 F w M T B s a W 5 l c 0 5 F V y A o M i k v Q 2 h h b m d l Z C B U e X B l L n t D b 2 x 1 b W 4 3 O C w 3 N 3 0 m c X V v d D s s J n F 1 b 3 Q 7 U 2 V j d G l v b j E v c 2 F w M T B s a W 5 l c 0 5 F V y A o M i k v Q 2 h h b m d l Z C B U e X B l L n t D b 2 x 1 b W 4 3 O S w 3 O H 0 m c X V v d D s s J n F 1 b 3 Q 7 U 2 V j d G l v b j E v c 2 F w M T B s a W 5 l c 0 5 F V y A o M i k v Q 2 h h b m d l Z C B U e X B l L n t D b 2 x 1 b W 4 4 M C w 3 O X 0 m c X V v d D s s J n F 1 b 3 Q 7 U 2 V j d G l v b j E v c 2 F w M T B s a W 5 l c 0 5 F V y A o M i k v Q 2 h h b m d l Z C B U e X B l L n t D b 2 x 1 b W 4 4 M S w 4 M H 0 m c X V v d D s s J n F 1 b 3 Q 7 U 2 V j d G l v b j E v c 2 F w M T B s a W 5 l c 0 5 F V y A o M i k v Q 2 h h b m d l Z C B U e X B l L n t D b 2 x 1 b W 4 4 M i w 4 M X 0 m c X V v d D s s J n F 1 b 3 Q 7 U 2 V j d G l v b j E v c 2 F w M T B s a W 5 l c 0 5 F V y A o M i k v Q 2 h h b m d l Z C B U e X B l L n t D b 2 x 1 b W 4 4 M y w 4 M n 0 m c X V v d D s s J n F 1 b 3 Q 7 U 2 V j d G l v b j E v c 2 F w M T B s a W 5 l c 0 5 F V y A o M i k v Q 2 h h b m d l Z C B U e X B l L n t D b 2 x 1 b W 4 4 N C w 4 M 3 0 m c X V v d D s s J n F 1 b 3 Q 7 U 2 V j d G l v b j E v c 2 F w M T B s a W 5 l c 0 5 F V y A o M i k v Q 2 h h b m d l Z C B U e X B l L n t D b 2 x 1 b W 4 4 N S w 4 N H 0 m c X V v d D s s J n F 1 b 3 Q 7 U 2 V j d G l v b j E v c 2 F w M T B s a W 5 l c 0 5 F V y A o M i k v Q 2 h h b m d l Z C B U e X B l L n t D b 2 x 1 b W 4 4 N i w 4 N X 0 m c X V v d D s s J n F 1 b 3 Q 7 U 2 V j d G l v b j E v c 2 F w M T B s a W 5 l c 0 5 F V y A o M i k v Q 2 h h b m d l Z C B U e X B l L n t D b 2 x 1 b W 4 4 N y w 4 N n 0 m c X V v d D s s J n F 1 b 3 Q 7 U 2 V j d G l v b j E v c 2 F w M T B s a W 5 l c 0 5 F V y A o M i k v Q 2 h h b m d l Z C B U e X B l L n t D b 2 x 1 b W 4 4 O C w 4 N 3 0 m c X V v d D s s J n F 1 b 3 Q 7 U 2 V j d G l v b j E v c 2 F w M T B s a W 5 l c 0 5 F V y A o M i k v Q 2 h h b m d l Z C B U e X B l L n t D b 2 x 1 b W 4 4 O S w 4 O H 0 m c X V v d D s s J n F 1 b 3 Q 7 U 2 V j d G l v b j E v c 2 F w M T B s a W 5 l c 0 5 F V y A o M i k v Q 2 h h b m d l Z C B U e X B l L n t D b 2 x 1 b W 4 5 M C w 4 O X 0 m c X V v d D s s J n F 1 b 3 Q 7 U 2 V j d G l v b j E v c 2 F w M T B s a W 5 l c 0 5 F V y A o M i k v Q 2 h h b m d l Z C B U e X B l L n t D b 2 x 1 b W 4 5 M S w 5 M H 0 m c X V v d D s s J n F 1 b 3 Q 7 U 2 V j d G l v b j E v c 2 F w M T B s a W 5 l c 0 5 F V y A o M i k v Q 2 h h b m d l Z C B U e X B l L n t D b 2 x 1 b W 4 5 M i w 5 M X 0 m c X V v d D s s J n F 1 b 3 Q 7 U 2 V j d G l v b j E v c 2 F w M T B s a W 5 l c 0 5 F V y A o M i k v Q 2 h h b m d l Z C B U e X B l L n t D b 2 x 1 b W 4 5 M y w 5 M n 0 m c X V v d D s s J n F 1 b 3 Q 7 U 2 V j d G l v b j E v c 2 F w M T B s a W 5 l c 0 5 F V y A o M i k v Q 2 h h b m d l Z C B U e X B l L n t D b 2 x 1 b W 4 5 N C w 5 M 3 0 m c X V v d D s s J n F 1 b 3 Q 7 U 2 V j d G l v b j E v c 2 F w M T B s a W 5 l c 0 5 F V y A o M i k v Q 2 h h b m d l Z C B U e X B l L n t D b 2 x 1 b W 4 5 N S w 5 N H 0 m c X V v d D s s J n F 1 b 3 Q 7 U 2 V j d G l v b j E v c 2 F w M T B s a W 5 l c 0 5 F V y A o M i k v Q 2 h h b m d l Z C B U e X B l L n t D b 2 x 1 b W 4 5 N i w 5 N X 0 m c X V v d D s s J n F 1 b 3 Q 7 U 2 V j d G l v b j E v c 2 F w M T B s a W 5 l c 0 5 F V y A o M i k v Q 2 h h b m d l Z C B U e X B l L n t D b 2 x 1 b W 4 5 N y w 5 N n 0 m c X V v d D s s J n F 1 b 3 Q 7 U 2 V j d G l v b j E v c 2 F w M T B s a W 5 l c 0 5 F V y A o M i k v Q 2 h h b m d l Z C B U e X B l L n t D b 2 x 1 b W 4 5 O C w 5 N 3 0 m c X V v d D s s J n F 1 b 3 Q 7 U 2 V j d G l v b j E v c 2 F w M T B s a W 5 l c 0 5 F V y A o M i k v Q 2 h h b m d l Z C B U e X B l L n t D b 2 x 1 b W 4 5 O S w 5 O H 0 m c X V v d D s s J n F 1 b 3 Q 7 U 2 V j d G l v b j E v c 2 F w M T B s a W 5 l c 0 5 F V y A o M i k v Q 2 h h b m d l Z C B U e X B l L n t D b 2 x 1 b W 4 x M D A s O T l 9 J n F 1 b 3 Q 7 L C Z x d W 9 0 O 1 N l Y 3 R p b 2 4 x L 3 N h c D E w b G l u Z X N O R V c g K D I p L 0 N o Y W 5 n Z W Q g V H l w Z S 5 7 Q 2 9 s d W 1 u M T A x L D E w M H 0 m c X V v d D s s J n F 1 b 3 Q 7 U 2 V j d G l v b j E v c 2 F w M T B s a W 5 l c 0 5 F V y A o M i k v Q 2 h h b m d l Z C B U e X B l L n t D b 2 x 1 b W 4 x M D I s M T A x f S Z x d W 9 0 O y w m c X V v d D t T Z W N 0 a W 9 u M S 9 z Y X A x M G x p b m V z T k V X I C g y K S 9 D a G F u Z 2 V k I F R 5 c G U u e 0 N v b H V t b j E w M y w x M D J 9 J n F 1 b 3 Q 7 L C Z x d W 9 0 O 1 N l Y 3 R p b 2 4 x L 3 N h c D E w b G l u Z X N O R V c g K D I p L 0 N o Y W 5 n Z W Q g V H l w Z S 5 7 Q 2 9 s d W 1 u M T A 0 L D E w M 3 0 m c X V v d D s s J n F 1 b 3 Q 7 U 2 V j d G l v b j E v c 2 F w M T B s a W 5 l c 0 5 F V y A o M i k v Q 2 h h b m d l Z C B U e X B l L n t D b 2 x 1 b W 4 x M D U s M T A 0 f S Z x d W 9 0 O y w m c X V v d D t T Z W N 0 a W 9 u M S 9 z Y X A x M G x p b m V z T k V X I C g y K S 9 D a G F u Z 2 V k I F R 5 c G U u e 0 N v b H V t b j E w N i w x M D V 9 J n F 1 b 3 Q 7 L C Z x d W 9 0 O 1 N l Y 3 R p b 2 4 x L 3 N h c D E w b G l u Z X N O R V c g K D I p L 0 N o Y W 5 n Z W Q g V H l w Z S 5 7 Q 2 9 s d W 1 u M T A 3 L D E w N n 0 m c X V v d D s s J n F 1 b 3 Q 7 U 2 V j d G l v b j E v c 2 F w M T B s a W 5 l c 0 5 F V y A o M i k v Q 2 h h b m d l Z C B U e X B l L n t D b 2 x 1 b W 4 x M D g s M T A 3 f S Z x d W 9 0 O y w m c X V v d D t T Z W N 0 a W 9 u M S 9 z Y X A x M G x p b m V z T k V X I C g y K S 9 D a G F u Z 2 V k I F R 5 c G U u e 0 N v b H V t b j E w O S w x M D h 9 J n F 1 b 3 Q 7 L C Z x d W 9 0 O 1 N l Y 3 R p b 2 4 x L 3 N h c D E w b G l u Z X N O R V c g K D I p L 0 N o Y W 5 n Z W Q g V H l w Z S 5 7 Q 2 9 s d W 1 u M T E w L D E w O X 0 m c X V v d D s s J n F 1 b 3 Q 7 U 2 V j d G l v b j E v c 2 F w M T B s a W 5 l c 0 5 F V y A o M i k v Q 2 h h b m d l Z C B U e X B l L n t D b 2 x 1 b W 4 x M T E s M T E w f S Z x d W 9 0 O y w m c X V v d D t T Z W N 0 a W 9 u M S 9 z Y X A x M G x p b m V z T k V X I C g y K S 9 D a G F u Z 2 V k I F R 5 c G U u e 0 N v b H V t b j E x M i w x M T F 9 J n F 1 b 3 Q 7 L C Z x d W 9 0 O 1 N l Y 3 R p b 2 4 x L 3 N h c D E w b G l u Z X N O R V c g K D I p L 0 N o Y W 5 n Z W Q g V H l w Z S 5 7 Q 2 9 s d W 1 u M T E z L D E x M n 0 m c X V v d D s s J n F 1 b 3 Q 7 U 2 V j d G l v b j E v c 2 F w M T B s a W 5 l c 0 5 F V y A o M i k v Q 2 h h b m d l Z C B U e X B l L n t D b 2 x 1 b W 4 x M T Q s M T E z f S Z x d W 9 0 O y w m c X V v d D t T Z W N 0 a W 9 u M S 9 z Y X A x M G x p b m V z T k V X I C g y K S 9 D a G F u Z 2 V k I F R 5 c G U u e 0 N v b H V t b j E x N S w x M T R 9 J n F 1 b 3 Q 7 L C Z x d W 9 0 O 1 N l Y 3 R p b 2 4 x L 3 N h c D E w b G l u Z X N O R V c g K D I p L 0 N o Y W 5 n Z W Q g V H l w Z S 5 7 Q 2 9 s d W 1 u M T E 2 L D E x N X 0 m c X V v d D s s J n F 1 b 3 Q 7 U 2 V j d G l v b j E v c 2 F w M T B s a W 5 l c 0 5 F V y A o M i k v Q 2 h h b m d l Z C B U e X B l L n t D b 2 x 1 b W 4 x M T c s M T E 2 f S Z x d W 9 0 O y w m c X V v d D t T Z W N 0 a W 9 u M S 9 z Y X A x M G x p b m V z T k V X I C g y K S 9 D a G F u Z 2 V k I F R 5 c G U u e 0 N v b H V t b j E x O C w x M T d 9 J n F 1 b 3 Q 7 L C Z x d W 9 0 O 1 N l Y 3 R p b 2 4 x L 3 N h c D E w b G l u Z X N O R V c g K D I p L 0 N o Y W 5 n Z W Q g V H l w Z S 5 7 Q 2 9 s d W 1 u M T E 5 L D E x O H 0 m c X V v d D s s J n F 1 b 3 Q 7 U 2 V j d G l v b j E v c 2 F w M T B s a W 5 l c 0 5 F V y A o M i k v Q 2 h h b m d l Z C B U e X B l L n t D b 2 x 1 b W 4 x M j A s M T E 5 f S Z x d W 9 0 O y w m c X V v d D t T Z W N 0 a W 9 u M S 9 z Y X A x M G x p b m V z T k V X I C g y K S 9 D a G F u Z 2 V k I F R 5 c G U u e 0 N v b H V t b j E y M S w x M j B 9 J n F 1 b 3 Q 7 L C Z x d W 9 0 O 1 N l Y 3 R p b 2 4 x L 3 N h c D E w b G l u Z X N O R V c g K D I p L 0 N o Y W 5 n Z W Q g V H l w Z S 5 7 Q 2 9 s d W 1 u M T I y L D E y M X 0 m c X V v d D s s J n F 1 b 3 Q 7 U 2 V j d G l v b j E v c 2 F w M T B s a W 5 l c 0 5 F V y A o M i k v Q 2 h h b m d l Z C B U e X B l L n t D b 2 x 1 b W 4 x M j M s M T I y f S Z x d W 9 0 O y w m c X V v d D t T Z W N 0 a W 9 u M S 9 z Y X A x M G x p b m V z T k V X I C g y K S 9 D a G F u Z 2 V k I F R 5 c G U u e 0 N v b H V t b j E y N C w x M j N 9 J n F 1 b 3 Q 7 L C Z x d W 9 0 O 1 N l Y 3 R p b 2 4 x L 3 N h c D E w b G l u Z X N O R V c g K D I p L 0 N o Y W 5 n Z W Q g V H l w Z S 5 7 Q 2 9 s d W 1 u M T I 1 L D E y N H 0 m c X V v d D s s J n F 1 b 3 Q 7 U 2 V j d G l v b j E v c 2 F w M T B s a W 5 l c 0 5 F V y A o M i k v Q 2 h h b m d l Z C B U e X B l L n t D b 2 x 1 b W 4 x M j Y s M T I 1 f S Z x d W 9 0 O y w m c X V v d D t T Z W N 0 a W 9 u M S 9 z Y X A x M G x p b m V z T k V X I C g y K S 9 D a G F u Z 2 V k I F R 5 c G U u e 0 N v b H V t b j E y N y w x M j Z 9 J n F 1 b 3 Q 7 L C Z x d W 9 0 O 1 N l Y 3 R p b 2 4 x L 3 N h c D E w b G l u Z X N O R V c g K D I p L 0 N o Y W 5 n Z W Q g V H l w Z S 5 7 Q 2 9 s d W 1 u M T I 4 L D E y N 3 0 m c X V v d D s s J n F 1 b 3 Q 7 U 2 V j d G l v b j E v c 2 F w M T B s a W 5 l c 0 5 F V y A o M i k v Q 2 h h b m d l Z C B U e X B l L n t D b 2 x 1 b W 4 x M j k s M T I 4 f S Z x d W 9 0 O y w m c X V v d D t T Z W N 0 a W 9 u M S 9 z Y X A x M G x p b m V z T k V X I C g y K S 9 D a G F u Z 2 V k I F R 5 c G U u e 0 N v b H V t b j E z M C w x M j l 9 J n F 1 b 3 Q 7 L C Z x d W 9 0 O 1 N l Y 3 R p b 2 4 x L 3 N h c D E w b G l u Z X N O R V c g K D I p L 0 N o Y W 5 n Z W Q g V H l w Z S 5 7 Q 2 9 s d W 1 u M T M x L D E z M H 0 m c X V v d D s s J n F 1 b 3 Q 7 U 2 V j d G l v b j E v c 2 F w M T B s a W 5 l c 0 5 F V y A o M i k v Q 2 h h b m d l Z C B U e X B l L n t D b 2 x 1 b W 4 x M z I s M T M x f S Z x d W 9 0 O y w m c X V v d D t T Z W N 0 a W 9 u M S 9 z Y X A x M G x p b m V z T k V X I C g y K S 9 D a G F u Z 2 V k I F R 5 c G U u e 0 N v b H V t b j E z M y w x M z J 9 J n F 1 b 3 Q 7 L C Z x d W 9 0 O 1 N l Y 3 R p b 2 4 x L 3 N h c D E w b G l u Z X N O R V c g K D I p L 0 N o Y W 5 n Z W Q g V H l w Z S 5 7 Q 2 9 s d W 1 u M T M 0 L D E z M 3 0 m c X V v d D s s J n F 1 b 3 Q 7 U 2 V j d G l v b j E v c 2 F w M T B s a W 5 l c 0 5 F V y A o M i k v Q 2 h h b m d l Z C B U e X B l L n t D b 2 x 1 b W 4 x M z U s M T M 0 f S Z x d W 9 0 O y w m c X V v d D t T Z W N 0 a W 9 u M S 9 z Y X A x M G x p b m V z T k V X I C g y K S 9 D a G F u Z 2 V k I F R 5 c G U u e 0 N v b H V t b j E z N i w x M z V 9 J n F 1 b 3 Q 7 L C Z x d W 9 0 O 1 N l Y 3 R p b 2 4 x L 3 N h c D E w b G l u Z X N O R V c g K D I p L 0 N o Y W 5 n Z W Q g V H l w Z S 5 7 Q 2 9 s d W 1 u M T M 3 L D E z N n 0 m c X V v d D s s J n F 1 b 3 Q 7 U 2 V j d G l v b j E v c 2 F w M T B s a W 5 l c 0 5 F V y A o M i k v Q 2 h h b m d l Z C B U e X B l L n t D b 2 x 1 b W 4 x M z g s M T M 3 f S Z x d W 9 0 O y w m c X V v d D t T Z W N 0 a W 9 u M S 9 z Y X A x M G x p b m V z T k V X I C g y K S 9 D a G F u Z 2 V k I F R 5 c G U u e 0 N v b H V t b j E z O S w x M z h 9 J n F 1 b 3 Q 7 L C Z x d W 9 0 O 1 N l Y 3 R p b 2 4 x L 3 N h c D E w b G l u Z X N O R V c g K D I p L 0 N o Y W 5 n Z W Q g V H l w Z S 5 7 Q 2 9 s d W 1 u M T Q w L D E z O X 0 m c X V v d D s s J n F 1 b 3 Q 7 U 2 V j d G l v b j E v c 2 F w M T B s a W 5 l c 0 5 F V y A o M i k v Q 2 h h b m d l Z C B U e X B l L n t D b 2 x 1 b W 4 x N D E s M T Q w f S Z x d W 9 0 O y w m c X V v d D t T Z W N 0 a W 9 u M S 9 z Y X A x M G x p b m V z T k V X I C g y K S 9 D a G F u Z 2 V k I F R 5 c G U u e 0 N v b H V t b j E 0 M i w x N D F 9 J n F 1 b 3 Q 7 L C Z x d W 9 0 O 1 N l Y 3 R p b 2 4 x L 3 N h c D E w b G l u Z X N O R V c g K D I p L 0 N o Y W 5 n Z W Q g V H l w Z S 5 7 Q 2 9 s d W 1 u M T Q z L D E 0 M n 0 m c X V v d D s s J n F 1 b 3 Q 7 U 2 V j d G l v b j E v c 2 F w M T B s a W 5 l c 0 5 F V y A o M i k v Q 2 h h b m d l Z C B U e X B l L n t D b 2 x 1 b W 4 x N D Q s M T Q z f S Z x d W 9 0 O y w m c X V v d D t T Z W N 0 a W 9 u M S 9 z Y X A x M G x p b m V z T k V X I C g y K S 9 D a G F u Z 2 V k I F R 5 c G U u e 0 N v b H V t b j E 0 N S w x N D R 9 J n F 1 b 3 Q 7 L C Z x d W 9 0 O 1 N l Y 3 R p b 2 4 x L 3 N h c D E w b G l u Z X N O R V c g K D I p L 0 N o Y W 5 n Z W Q g V H l w Z S 5 7 Q 2 9 s d W 1 u M T Q 2 L D E 0 N X 0 m c X V v d D s s J n F 1 b 3 Q 7 U 2 V j d G l v b j E v c 2 F w M T B s a W 5 l c 0 5 F V y A o M i k v Q 2 h h b m d l Z C B U e X B l L n t D b 2 x 1 b W 4 x N D c s M T Q 2 f S Z x d W 9 0 O y w m c X V v d D t T Z W N 0 a W 9 u M S 9 z Y X A x M G x p b m V z T k V X I C g y K S 9 D a G F u Z 2 V k I F R 5 c G U u e 0 N v b H V t b j E 0 O C w x N D d 9 J n F 1 b 3 Q 7 L C Z x d W 9 0 O 1 N l Y 3 R p b 2 4 x L 3 N h c D E w b G l u Z X N O R V c g K D I p L 0 N o Y W 5 n Z W Q g V H l w Z S 5 7 Q 2 9 s d W 1 u M T Q 5 L D E 0 O H 0 m c X V v d D s s J n F 1 b 3 Q 7 U 2 V j d G l v b j E v c 2 F w M T B s a W 5 l c 0 5 F V y A o M i k v Q 2 h h b m d l Z C B U e X B l L n t D b 2 x 1 b W 4 x N T A s M T Q 5 f S Z x d W 9 0 O y w m c X V v d D t T Z W N 0 a W 9 u M S 9 z Y X A x M G x p b m V z T k V X I C g y K S 9 D a G F u Z 2 V k I F R 5 c G U u e 0 N v b H V t b j E 1 M S w x N T B 9 J n F 1 b 3 Q 7 L C Z x d W 9 0 O 1 N l Y 3 R p b 2 4 x L 3 N h c D E w b G l u Z X N O R V c g K D I p L 0 N o Y W 5 n Z W Q g V H l w Z S 5 7 Q 2 9 s d W 1 u M T U y L D E 1 M X 0 m c X V v d D s s J n F 1 b 3 Q 7 U 2 V j d G l v b j E v c 2 F w M T B s a W 5 l c 0 5 F V y A o M i k v Q 2 h h b m d l Z C B U e X B l L n t D b 2 x 1 b W 4 x N T M s M T U y f S Z x d W 9 0 O y w m c X V v d D t T Z W N 0 a W 9 u M S 9 z Y X A x M G x p b m V z T k V X I C g y K S 9 D a G F u Z 2 V k I F R 5 c G U u e 0 N v b H V t b j E 1 N C w x N T N 9 J n F 1 b 3 Q 7 L C Z x d W 9 0 O 1 N l Y 3 R p b 2 4 x L 3 N h c D E w b G l u Z X N O R V c g K D I p L 0 N o Y W 5 n Z W Q g V H l w Z S 5 7 Q 2 9 s d W 1 u M T U 1 L D E 1 N H 0 m c X V v d D s s J n F 1 b 3 Q 7 U 2 V j d G l v b j E v c 2 F w M T B s a W 5 l c 0 5 F V y A o M i k v Q 2 h h b m d l Z C B U e X B l L n t D b 2 x 1 b W 4 x N T Y s M T U 1 f S Z x d W 9 0 O y w m c X V v d D t T Z W N 0 a W 9 u M S 9 z Y X A x M G x p b m V z T k V X I C g y K S 9 D a G F u Z 2 V k I F R 5 c G U u e 0 N v b H V t b j E 1 N y w x N T Z 9 J n F 1 b 3 Q 7 L C Z x d W 9 0 O 1 N l Y 3 R p b 2 4 x L 3 N h c D E w b G l u Z X N O R V c g K D I p L 0 N o Y W 5 n Z W Q g V H l w Z S 5 7 Q 2 9 s d W 1 u M T U 4 L D E 1 N 3 0 m c X V v d D s s J n F 1 b 3 Q 7 U 2 V j d G l v b j E v c 2 F w M T B s a W 5 l c 0 5 F V y A o M i k v Q 2 h h b m d l Z C B U e X B l L n t D b 2 x 1 b W 4 x N T k s M T U 4 f S Z x d W 9 0 O y w m c X V v d D t T Z W N 0 a W 9 u M S 9 z Y X A x M G x p b m V z T k V X I C g y K S 9 D a G F u Z 2 V k I F R 5 c G U u e 0 N v b H V t b j E 2 M C w x N T l 9 J n F 1 b 3 Q 7 L C Z x d W 9 0 O 1 N l Y 3 R p b 2 4 x L 3 N h c D E w b G l u Z X N O R V c g K D I p L 0 N o Y W 5 n Z W Q g V H l w Z S 5 7 Q 2 9 s d W 1 u M T Y x L D E 2 M H 0 m c X V v d D s s J n F 1 b 3 Q 7 U 2 V j d G l v b j E v c 2 F w M T B s a W 5 l c 0 5 F V y A o M i k v Q 2 h h b m d l Z C B U e X B l L n t D b 2 x 1 b W 4 x N j I s M T Y x f S Z x d W 9 0 O y w m c X V v d D t T Z W N 0 a W 9 u M S 9 z Y X A x M G x p b m V z T k V X I C g y K S 9 D a G F u Z 2 V k I F R 5 c G U u e 0 N v b H V t b j E 2 M y w x N j J 9 J n F 1 b 3 Q 7 L C Z x d W 9 0 O 1 N l Y 3 R p b 2 4 x L 3 N h c D E w b G l u Z X N O R V c g K D I p L 0 N o Y W 5 n Z W Q g V H l w Z S 5 7 Q 2 9 s d W 1 u M T Y 0 L D E 2 M 3 0 m c X V v d D s s J n F 1 b 3 Q 7 U 2 V j d G l v b j E v c 2 F w M T B s a W 5 l c 0 5 F V y A o M i k v Q 2 h h b m d l Z C B U e X B l L n t D b 2 x 1 b W 4 x N j U s M T Y 0 f S Z x d W 9 0 O y w m c X V v d D t T Z W N 0 a W 9 u M S 9 z Y X A x M G x p b m V z T k V X I C g y K S 9 D a G F u Z 2 V k I F R 5 c G U u e 0 N v b H V t b j E 2 N i w x N j V 9 J n F 1 b 3 Q 7 L C Z x d W 9 0 O 1 N l Y 3 R p b 2 4 x L 3 N h c D E w b G l u Z X N O R V c g K D I p L 0 N o Y W 5 n Z W Q g V H l w Z S 5 7 Q 2 9 s d W 1 u M T Y 3 L D E 2 N n 0 m c X V v d D s s J n F 1 b 3 Q 7 U 2 V j d G l v b j E v c 2 F w M T B s a W 5 l c 0 5 F V y A o M i k v Q 2 h h b m d l Z C B U e X B l L n t D b 2 x 1 b W 4 x N j g s M T Y 3 f S Z x d W 9 0 O y w m c X V v d D t T Z W N 0 a W 9 u M S 9 z Y X A x M G x p b m V z T k V X I C g y K S 9 D a G F u Z 2 V k I F R 5 c G U u e 0 N v b H V t b j E 2 O S w x N j h 9 J n F 1 b 3 Q 7 L C Z x d W 9 0 O 1 N l Y 3 R p b 2 4 x L 3 N h c D E w b G l u Z X N O R V c g K D I p L 0 N o Y W 5 n Z W Q g V H l w Z S 5 7 Q 2 9 s d W 1 u M T c w L D E 2 O X 0 m c X V v d D s s J n F 1 b 3 Q 7 U 2 V j d G l v b j E v c 2 F w M T B s a W 5 l c 0 5 F V y A o M i k v Q 2 h h b m d l Z C B U e X B l L n t D b 2 x 1 b W 4 x N z E s M T c w f S Z x d W 9 0 O y w m c X V v d D t T Z W N 0 a W 9 u M S 9 z Y X A x M G x p b m V z T k V X I C g y K S 9 D a G F u Z 2 V k I F R 5 c G U u e 0 N v b H V t b j E 3 M i w x N z F 9 J n F 1 b 3 Q 7 L C Z x d W 9 0 O 1 N l Y 3 R p b 2 4 x L 3 N h c D E w b G l u Z X N O R V c g K D I p L 0 N o Y W 5 n Z W Q g V H l w Z S 5 7 Q 2 9 s d W 1 u M T c z L D E 3 M n 0 m c X V v d D s s J n F 1 b 3 Q 7 U 2 V j d G l v b j E v c 2 F w M T B s a W 5 l c 0 5 F V y A o M i k v Q 2 h h b m d l Z C B U e X B l L n t D b 2 x 1 b W 4 x N z Q s M T c z f S Z x d W 9 0 O y w m c X V v d D t T Z W N 0 a W 9 u M S 9 z Y X A x M G x p b m V z T k V X I C g y K S 9 D a G F u Z 2 V k I F R 5 c G U u e 0 N v b H V t b j E 3 N S w x N z R 9 J n F 1 b 3 Q 7 L C Z x d W 9 0 O 1 N l Y 3 R p b 2 4 x L 3 N h c D E w b G l u Z X N O R V c g K D I p L 0 N o Y W 5 n Z W Q g V H l w Z S 5 7 Q 2 9 s d W 1 u M T c 2 L D E 3 N X 0 m c X V v d D s s J n F 1 b 3 Q 7 U 2 V j d G l v b j E v c 2 F w M T B s a W 5 l c 0 5 F V y A o M i k v Q 2 h h b m d l Z C B U e X B l L n t D b 2 x 1 b W 4 x N z c s M T c 2 f S Z x d W 9 0 O y w m c X V v d D t T Z W N 0 a W 9 u M S 9 z Y X A x M G x p b m V z T k V X I C g y K S 9 D a G F u Z 2 V k I F R 5 c G U u e 0 N v b H V t b j E 3 O C w x N z d 9 J n F 1 b 3 Q 7 L C Z x d W 9 0 O 1 N l Y 3 R p b 2 4 x L 3 N h c D E w b G l u Z X N O R V c g K D I p L 0 N o Y W 5 n Z W Q g V H l w Z S 5 7 Q 2 9 s d W 1 u M T c 5 L D E 3 O H 0 m c X V v d D s s J n F 1 b 3 Q 7 U 2 V j d G l v b j E v c 2 F w M T B s a W 5 l c 0 5 F V y A o M i k v Q 2 h h b m d l Z C B U e X B l L n t D b 2 x 1 b W 4 x O D A s M T c 5 f S Z x d W 9 0 O y w m c X V v d D t T Z W N 0 a W 9 u M S 9 z Y X A x M G x p b m V z T k V X I C g y K S 9 D a G F u Z 2 V k I F R 5 c G U u e 0 N v b H V t b j E 4 M S w x O D B 9 J n F 1 b 3 Q 7 L C Z x d W 9 0 O 1 N l Y 3 R p b 2 4 x L 3 N h c D E w b G l u Z X N O R V c g K D I p L 0 N o Y W 5 n Z W Q g V H l w Z S 5 7 Q 2 9 s d W 1 u M T g y L D E 4 M X 0 m c X V v d D s s J n F 1 b 3 Q 7 U 2 V j d G l v b j E v c 2 F w M T B s a W 5 l c 0 5 F V y A o M i k v Q 2 h h b m d l Z C B U e X B l L n t D b 2 x 1 b W 4 x O D M s M T g y f S Z x d W 9 0 O y w m c X V v d D t T Z W N 0 a W 9 u M S 9 z Y X A x M G x p b m V z T k V X I C g y K S 9 D a G F u Z 2 V k I F R 5 c G U u e 0 N v b H V t b j E 4 N C w x O D N 9 J n F 1 b 3 Q 7 L C Z x d W 9 0 O 1 N l Y 3 R p b 2 4 x L 3 N h c D E w b G l u Z X N O R V c g K D I p L 0 N o Y W 5 n Z W Q g V H l w Z S 5 7 Q 2 9 s d W 1 u M T g 1 L D E 4 N H 0 m c X V v d D t d L C Z x d W 9 0 O 0 N v b H V t b k N v d W 5 0 J n F 1 b 3 Q 7 O j E 4 N S w m c X V v d D t L Z X l D b 2 x 1 b W 5 O Y W 1 l c y Z x d W 9 0 O z p b X S w m c X V v d D t D b 2 x 1 b W 5 J Z G V u d G l 0 a W V z J n F 1 b 3 Q 7 O l s m c X V v d D t T Z W N 0 a W 9 u M S 9 z Y X A x M G x p b m V z T k V X I C g y K S 9 D a G F u Z 2 V k I F R 5 c G U u e 0 N v b H V t b j E s M H 0 m c X V v d D s s J n F 1 b 3 Q 7 U 2 V j d G l v b j E v c 2 F w M T B s a W 5 l c 0 5 F V y A o M i k v Q 2 h h b m d l Z C B U e X B l L n t D b 2 x 1 b W 4 y L D F 9 J n F 1 b 3 Q 7 L C Z x d W 9 0 O 1 N l Y 3 R p b 2 4 x L 3 N h c D E w b G l u Z X N O R V c g K D I p L 0 N o Y W 5 n Z W Q g V H l w Z S 5 7 Q 2 9 s d W 1 u M y w y f S Z x d W 9 0 O y w m c X V v d D t T Z W N 0 a W 9 u M S 9 z Y X A x M G x p b m V z T k V X I C g y K S 9 D a G F u Z 2 V k I F R 5 c G U u e 0 N v b H V t b j Q s M 3 0 m c X V v d D s s J n F 1 b 3 Q 7 U 2 V j d G l v b j E v c 2 F w M T B s a W 5 l c 0 5 F V y A o M i k v Q 2 h h b m d l Z C B U e X B l L n t D b 2 x 1 b W 4 1 L D R 9 J n F 1 b 3 Q 7 L C Z x d W 9 0 O 1 N l Y 3 R p b 2 4 x L 3 N h c D E w b G l u Z X N O R V c g K D I p L 0 N o Y W 5 n Z W Q g V H l w Z S 5 7 Q 2 9 s d W 1 u N i w 1 f S Z x d W 9 0 O y w m c X V v d D t T Z W N 0 a W 9 u M S 9 z Y X A x M G x p b m V z T k V X I C g y K S 9 D a G F u Z 2 V k I F R 5 c G U u e 0 N v b H V t b j c s N n 0 m c X V v d D s s J n F 1 b 3 Q 7 U 2 V j d G l v b j E v c 2 F w M T B s a W 5 l c 0 5 F V y A o M i k v Q 2 h h b m d l Z C B U e X B l L n t D b 2 x 1 b W 4 4 L D d 9 J n F 1 b 3 Q 7 L C Z x d W 9 0 O 1 N l Y 3 R p b 2 4 x L 3 N h c D E w b G l u Z X N O R V c g K D I p L 0 N o Y W 5 n Z W Q g V H l w Z S 5 7 Q 2 9 s d W 1 u O S w 4 f S Z x d W 9 0 O y w m c X V v d D t T Z W N 0 a W 9 u M S 9 z Y X A x M G x p b m V z T k V X I C g y K S 9 D a G F u Z 2 V k I F R 5 c G U u e 0 N v b H V t b j E w L D l 9 J n F 1 b 3 Q 7 L C Z x d W 9 0 O 1 N l Y 3 R p b 2 4 x L 3 N h c D E w b G l u Z X N O R V c g K D I p L 0 N o Y W 5 n Z W Q g V H l w Z S 5 7 Q 2 9 s d W 1 u M T E s M T B 9 J n F 1 b 3 Q 7 L C Z x d W 9 0 O 1 N l Y 3 R p b 2 4 x L 3 N h c D E w b G l u Z X N O R V c g K D I p L 0 N o Y W 5 n Z W Q g V H l w Z S 5 7 Q 2 9 s d W 1 u M T I s M T F 9 J n F 1 b 3 Q 7 L C Z x d W 9 0 O 1 N l Y 3 R p b 2 4 x L 3 N h c D E w b G l u Z X N O R V c g K D I p L 0 N o Y W 5 n Z W Q g V H l w Z S 5 7 Q 2 9 s d W 1 u M T M s M T J 9 J n F 1 b 3 Q 7 L C Z x d W 9 0 O 1 N l Y 3 R p b 2 4 x L 3 N h c D E w b G l u Z X N O R V c g K D I p L 0 N o Y W 5 n Z W Q g V H l w Z S 5 7 Q 2 9 s d W 1 u M T Q s M T N 9 J n F 1 b 3 Q 7 L C Z x d W 9 0 O 1 N l Y 3 R p b 2 4 x L 3 N h c D E w b G l u Z X N O R V c g K D I p L 0 N o Y W 5 n Z W Q g V H l w Z S 5 7 Q 2 9 s d W 1 u M T U s M T R 9 J n F 1 b 3 Q 7 L C Z x d W 9 0 O 1 N l Y 3 R p b 2 4 x L 3 N h c D E w b G l u Z X N O R V c g K D I p L 0 N o Y W 5 n Z W Q g V H l w Z S 5 7 Q 2 9 s d W 1 u M T Y s M T V 9 J n F 1 b 3 Q 7 L C Z x d W 9 0 O 1 N l Y 3 R p b 2 4 x L 3 N h c D E w b G l u Z X N O R V c g K D I p L 0 N o Y W 5 n Z W Q g V H l w Z S 5 7 Q 2 9 s d W 1 u M T c s M T Z 9 J n F 1 b 3 Q 7 L C Z x d W 9 0 O 1 N l Y 3 R p b 2 4 x L 3 N h c D E w b G l u Z X N O R V c g K D I p L 0 N o Y W 5 n Z W Q g V H l w Z S 5 7 Q 2 9 s d W 1 u M T g s M T d 9 J n F 1 b 3 Q 7 L C Z x d W 9 0 O 1 N l Y 3 R p b 2 4 x L 3 N h c D E w b G l u Z X N O R V c g K D I p L 0 N o Y W 5 n Z W Q g V H l w Z S 5 7 Q 2 9 s d W 1 u M T k s M T h 9 J n F 1 b 3 Q 7 L C Z x d W 9 0 O 1 N l Y 3 R p b 2 4 x L 3 N h c D E w b G l u Z X N O R V c g K D I p L 0 N o Y W 5 n Z W Q g V H l w Z S 5 7 Q 2 9 s d W 1 u M j A s M T l 9 J n F 1 b 3 Q 7 L C Z x d W 9 0 O 1 N l Y 3 R p b 2 4 x L 3 N h c D E w b G l u Z X N O R V c g K D I p L 0 N o Y W 5 n Z W Q g V H l w Z S 5 7 Q 2 9 s d W 1 u M j E s M j B 9 J n F 1 b 3 Q 7 L C Z x d W 9 0 O 1 N l Y 3 R p b 2 4 x L 3 N h c D E w b G l u Z X N O R V c g K D I p L 0 N o Y W 5 n Z W Q g V H l w Z S 5 7 Q 2 9 s d W 1 u M j I s M j F 9 J n F 1 b 3 Q 7 L C Z x d W 9 0 O 1 N l Y 3 R p b 2 4 x L 3 N h c D E w b G l u Z X N O R V c g K D I p L 0 N o Y W 5 n Z W Q g V H l w Z S 5 7 Q 2 9 s d W 1 u M j M s M j J 9 J n F 1 b 3 Q 7 L C Z x d W 9 0 O 1 N l Y 3 R p b 2 4 x L 3 N h c D E w b G l u Z X N O R V c g K D I p L 0 N o Y W 5 n Z W Q g V H l w Z S 5 7 Q 2 9 s d W 1 u M j Q s M j N 9 J n F 1 b 3 Q 7 L C Z x d W 9 0 O 1 N l Y 3 R p b 2 4 x L 3 N h c D E w b G l u Z X N O R V c g K D I p L 0 N o Y W 5 n Z W Q g V H l w Z S 5 7 Q 2 9 s d W 1 u M j U s M j R 9 J n F 1 b 3 Q 7 L C Z x d W 9 0 O 1 N l Y 3 R p b 2 4 x L 3 N h c D E w b G l u Z X N O R V c g K D I p L 0 N o Y W 5 n Z W Q g V H l w Z S 5 7 Q 2 9 s d W 1 u M j Y s M j V 9 J n F 1 b 3 Q 7 L C Z x d W 9 0 O 1 N l Y 3 R p b 2 4 x L 3 N h c D E w b G l u Z X N O R V c g K D I p L 0 N o Y W 5 n Z W Q g V H l w Z S 5 7 Q 2 9 s d W 1 u M j c s M j Z 9 J n F 1 b 3 Q 7 L C Z x d W 9 0 O 1 N l Y 3 R p b 2 4 x L 3 N h c D E w b G l u Z X N O R V c g K D I p L 0 N o Y W 5 n Z W Q g V H l w Z S 5 7 Q 2 9 s d W 1 u M j g s M j d 9 J n F 1 b 3 Q 7 L C Z x d W 9 0 O 1 N l Y 3 R p b 2 4 x L 3 N h c D E w b G l u Z X N O R V c g K D I p L 0 N o Y W 5 n Z W Q g V H l w Z S 5 7 Q 2 9 s d W 1 u M j k s M j h 9 J n F 1 b 3 Q 7 L C Z x d W 9 0 O 1 N l Y 3 R p b 2 4 x L 3 N h c D E w b G l u Z X N O R V c g K D I p L 0 N o Y W 5 n Z W Q g V H l w Z S 5 7 Q 2 9 s d W 1 u M z A s M j l 9 J n F 1 b 3 Q 7 L C Z x d W 9 0 O 1 N l Y 3 R p b 2 4 x L 3 N h c D E w b G l u Z X N O R V c g K D I p L 0 N o Y W 5 n Z W Q g V H l w Z S 5 7 Q 2 9 s d W 1 u M z E s M z B 9 J n F 1 b 3 Q 7 L C Z x d W 9 0 O 1 N l Y 3 R p b 2 4 x L 3 N h c D E w b G l u Z X N O R V c g K D I p L 0 N o Y W 5 n Z W Q g V H l w Z S 5 7 Q 2 9 s d W 1 u M z I s M z F 9 J n F 1 b 3 Q 7 L C Z x d W 9 0 O 1 N l Y 3 R p b 2 4 x L 3 N h c D E w b G l u Z X N O R V c g K D I p L 0 N o Y W 5 n Z W Q g V H l w Z S 5 7 Q 2 9 s d W 1 u M z M s M z J 9 J n F 1 b 3 Q 7 L C Z x d W 9 0 O 1 N l Y 3 R p b 2 4 x L 3 N h c D E w b G l u Z X N O R V c g K D I p L 0 N o Y W 5 n Z W Q g V H l w Z S 5 7 Q 2 9 s d W 1 u M z Q s M z N 9 J n F 1 b 3 Q 7 L C Z x d W 9 0 O 1 N l Y 3 R p b 2 4 x L 3 N h c D E w b G l u Z X N O R V c g K D I p L 0 N o Y W 5 n Z W Q g V H l w Z S 5 7 Q 2 9 s d W 1 u M z U s M z R 9 J n F 1 b 3 Q 7 L C Z x d W 9 0 O 1 N l Y 3 R p b 2 4 x L 3 N h c D E w b G l u Z X N O R V c g K D I p L 0 N o Y W 5 n Z W Q g V H l w Z S 5 7 Q 2 9 s d W 1 u M z Y s M z V 9 J n F 1 b 3 Q 7 L C Z x d W 9 0 O 1 N l Y 3 R p b 2 4 x L 3 N h c D E w b G l u Z X N O R V c g K D I p L 0 N o Y W 5 n Z W Q g V H l w Z S 5 7 Q 2 9 s d W 1 u M z c s M z Z 9 J n F 1 b 3 Q 7 L C Z x d W 9 0 O 1 N l Y 3 R p b 2 4 x L 3 N h c D E w b G l u Z X N O R V c g K D I p L 0 N o Y W 5 n Z W Q g V H l w Z S 5 7 Q 2 9 s d W 1 u M z g s M z d 9 J n F 1 b 3 Q 7 L C Z x d W 9 0 O 1 N l Y 3 R p b 2 4 x L 3 N h c D E w b G l u Z X N O R V c g K D I p L 0 N o Y W 5 n Z W Q g V H l w Z S 5 7 Q 2 9 s d W 1 u M z k s M z h 9 J n F 1 b 3 Q 7 L C Z x d W 9 0 O 1 N l Y 3 R p b 2 4 x L 3 N h c D E w b G l u Z X N O R V c g K D I p L 0 N o Y W 5 n Z W Q g V H l w Z S 5 7 Q 2 9 s d W 1 u N D A s M z l 9 J n F 1 b 3 Q 7 L C Z x d W 9 0 O 1 N l Y 3 R p b 2 4 x L 3 N h c D E w b G l u Z X N O R V c g K D I p L 0 N o Y W 5 n Z W Q g V H l w Z S 5 7 Q 2 9 s d W 1 u N D E s N D B 9 J n F 1 b 3 Q 7 L C Z x d W 9 0 O 1 N l Y 3 R p b 2 4 x L 3 N h c D E w b G l u Z X N O R V c g K D I p L 0 N o Y W 5 n Z W Q g V H l w Z S 5 7 Q 2 9 s d W 1 u N D I s N D F 9 J n F 1 b 3 Q 7 L C Z x d W 9 0 O 1 N l Y 3 R p b 2 4 x L 3 N h c D E w b G l u Z X N O R V c g K D I p L 0 N o Y W 5 n Z W Q g V H l w Z S 5 7 Q 2 9 s d W 1 u N D M s N D J 9 J n F 1 b 3 Q 7 L C Z x d W 9 0 O 1 N l Y 3 R p b 2 4 x L 3 N h c D E w b G l u Z X N O R V c g K D I p L 0 N o Y W 5 n Z W Q g V H l w Z S 5 7 Q 2 9 s d W 1 u N D Q s N D N 9 J n F 1 b 3 Q 7 L C Z x d W 9 0 O 1 N l Y 3 R p b 2 4 x L 3 N h c D E w b G l u Z X N O R V c g K D I p L 0 N o Y W 5 n Z W Q g V H l w Z S 5 7 Q 2 9 s d W 1 u N D U s N D R 9 J n F 1 b 3 Q 7 L C Z x d W 9 0 O 1 N l Y 3 R p b 2 4 x L 3 N h c D E w b G l u Z X N O R V c g K D I p L 0 N o Y W 5 n Z W Q g V H l w Z S 5 7 Q 2 9 s d W 1 u N D Y s N D V 9 J n F 1 b 3 Q 7 L C Z x d W 9 0 O 1 N l Y 3 R p b 2 4 x L 3 N h c D E w b G l u Z X N O R V c g K D I p L 0 N o Y W 5 n Z W Q g V H l w Z S 5 7 Q 2 9 s d W 1 u N D c s N D Z 9 J n F 1 b 3 Q 7 L C Z x d W 9 0 O 1 N l Y 3 R p b 2 4 x L 3 N h c D E w b G l u Z X N O R V c g K D I p L 0 N o Y W 5 n Z W Q g V H l w Z S 5 7 Q 2 9 s d W 1 u N D g s N D d 9 J n F 1 b 3 Q 7 L C Z x d W 9 0 O 1 N l Y 3 R p b 2 4 x L 3 N h c D E w b G l u Z X N O R V c g K D I p L 0 N o Y W 5 n Z W Q g V H l w Z S 5 7 Q 2 9 s d W 1 u N D k s N D h 9 J n F 1 b 3 Q 7 L C Z x d W 9 0 O 1 N l Y 3 R p b 2 4 x L 3 N h c D E w b G l u Z X N O R V c g K D I p L 0 N o Y W 5 n Z W Q g V H l w Z S 5 7 Q 2 9 s d W 1 u N T A s N D l 9 J n F 1 b 3 Q 7 L C Z x d W 9 0 O 1 N l Y 3 R p b 2 4 x L 3 N h c D E w b G l u Z X N O R V c g K D I p L 0 N o Y W 5 n Z W Q g V H l w Z S 5 7 Q 2 9 s d W 1 u N T E s N T B 9 J n F 1 b 3 Q 7 L C Z x d W 9 0 O 1 N l Y 3 R p b 2 4 x L 3 N h c D E w b G l u Z X N O R V c g K D I p L 0 N o Y W 5 n Z W Q g V H l w Z S 5 7 Q 2 9 s d W 1 u N T I s N T F 9 J n F 1 b 3 Q 7 L C Z x d W 9 0 O 1 N l Y 3 R p b 2 4 x L 3 N h c D E w b G l u Z X N O R V c g K D I p L 0 N o Y W 5 n Z W Q g V H l w Z S 5 7 Q 2 9 s d W 1 u N T M s N T J 9 J n F 1 b 3 Q 7 L C Z x d W 9 0 O 1 N l Y 3 R p b 2 4 x L 3 N h c D E w b G l u Z X N O R V c g K D I p L 0 N o Y W 5 n Z W Q g V H l w Z S 5 7 Q 2 9 s d W 1 u N T Q s N T N 9 J n F 1 b 3 Q 7 L C Z x d W 9 0 O 1 N l Y 3 R p b 2 4 x L 3 N h c D E w b G l u Z X N O R V c g K D I p L 0 N o Y W 5 n Z W Q g V H l w Z S 5 7 Q 2 9 s d W 1 u N T U s N T R 9 J n F 1 b 3 Q 7 L C Z x d W 9 0 O 1 N l Y 3 R p b 2 4 x L 3 N h c D E w b G l u Z X N O R V c g K D I p L 0 N o Y W 5 n Z W Q g V H l w Z S 5 7 Q 2 9 s d W 1 u N T Y s N T V 9 J n F 1 b 3 Q 7 L C Z x d W 9 0 O 1 N l Y 3 R p b 2 4 x L 3 N h c D E w b G l u Z X N O R V c g K D I p L 0 N o Y W 5 n Z W Q g V H l w Z S 5 7 Q 2 9 s d W 1 u N T c s N T Z 9 J n F 1 b 3 Q 7 L C Z x d W 9 0 O 1 N l Y 3 R p b 2 4 x L 3 N h c D E w b G l u Z X N O R V c g K D I p L 0 N o Y W 5 n Z W Q g V H l w Z S 5 7 Q 2 9 s d W 1 u N T g s N T d 9 J n F 1 b 3 Q 7 L C Z x d W 9 0 O 1 N l Y 3 R p b 2 4 x L 3 N h c D E w b G l u Z X N O R V c g K D I p L 0 N o Y W 5 n Z W Q g V H l w Z S 5 7 Q 2 9 s d W 1 u N T k s N T h 9 J n F 1 b 3 Q 7 L C Z x d W 9 0 O 1 N l Y 3 R p b 2 4 x L 3 N h c D E w b G l u Z X N O R V c g K D I p L 0 N o Y W 5 n Z W Q g V H l w Z S 5 7 Q 2 9 s d W 1 u N j A s N T l 9 J n F 1 b 3 Q 7 L C Z x d W 9 0 O 1 N l Y 3 R p b 2 4 x L 3 N h c D E w b G l u Z X N O R V c g K D I p L 0 N o Y W 5 n Z W Q g V H l w Z S 5 7 Q 2 9 s d W 1 u N j E s N j B 9 J n F 1 b 3 Q 7 L C Z x d W 9 0 O 1 N l Y 3 R p b 2 4 x L 3 N h c D E w b G l u Z X N O R V c g K D I p L 0 N o Y W 5 n Z W Q g V H l w Z S 5 7 Q 2 9 s d W 1 u N j I s N j F 9 J n F 1 b 3 Q 7 L C Z x d W 9 0 O 1 N l Y 3 R p b 2 4 x L 3 N h c D E w b G l u Z X N O R V c g K D I p L 0 N o Y W 5 n Z W Q g V H l w Z S 5 7 Q 2 9 s d W 1 u N j M s N j J 9 J n F 1 b 3 Q 7 L C Z x d W 9 0 O 1 N l Y 3 R p b 2 4 x L 3 N h c D E w b G l u Z X N O R V c g K D I p L 0 N o Y W 5 n Z W Q g V H l w Z S 5 7 Q 2 9 s d W 1 u N j Q s N j N 9 J n F 1 b 3 Q 7 L C Z x d W 9 0 O 1 N l Y 3 R p b 2 4 x L 3 N h c D E w b G l u Z X N O R V c g K D I p L 0 N o Y W 5 n Z W Q g V H l w Z S 5 7 Q 2 9 s d W 1 u N j U s N j R 9 J n F 1 b 3 Q 7 L C Z x d W 9 0 O 1 N l Y 3 R p b 2 4 x L 3 N h c D E w b G l u Z X N O R V c g K D I p L 0 N o Y W 5 n Z W Q g V H l w Z S 5 7 Q 2 9 s d W 1 u N j Y s N j V 9 J n F 1 b 3 Q 7 L C Z x d W 9 0 O 1 N l Y 3 R p b 2 4 x L 3 N h c D E w b G l u Z X N O R V c g K D I p L 0 N o Y W 5 n Z W Q g V H l w Z S 5 7 Q 2 9 s d W 1 u N j c s N j Z 9 J n F 1 b 3 Q 7 L C Z x d W 9 0 O 1 N l Y 3 R p b 2 4 x L 3 N h c D E w b G l u Z X N O R V c g K D I p L 0 N o Y W 5 n Z W Q g V H l w Z S 5 7 Q 2 9 s d W 1 u N j g s N j d 9 J n F 1 b 3 Q 7 L C Z x d W 9 0 O 1 N l Y 3 R p b 2 4 x L 3 N h c D E w b G l u Z X N O R V c g K D I p L 0 N o Y W 5 n Z W Q g V H l w Z S 5 7 Q 2 9 s d W 1 u N j k s N j h 9 J n F 1 b 3 Q 7 L C Z x d W 9 0 O 1 N l Y 3 R p b 2 4 x L 3 N h c D E w b G l u Z X N O R V c g K D I p L 0 N o Y W 5 n Z W Q g V H l w Z S 5 7 Q 2 9 s d W 1 u N z A s N j l 9 J n F 1 b 3 Q 7 L C Z x d W 9 0 O 1 N l Y 3 R p b 2 4 x L 3 N h c D E w b G l u Z X N O R V c g K D I p L 0 N o Y W 5 n Z W Q g V H l w Z S 5 7 Q 2 9 s d W 1 u N z E s N z B 9 J n F 1 b 3 Q 7 L C Z x d W 9 0 O 1 N l Y 3 R p b 2 4 x L 3 N h c D E w b G l u Z X N O R V c g K D I p L 0 N o Y W 5 n Z W Q g V H l w Z S 5 7 Q 2 9 s d W 1 u N z I s N z F 9 J n F 1 b 3 Q 7 L C Z x d W 9 0 O 1 N l Y 3 R p b 2 4 x L 3 N h c D E w b G l u Z X N O R V c g K D I p L 0 N o Y W 5 n Z W Q g V H l w Z S 5 7 Q 2 9 s d W 1 u N z M s N z J 9 J n F 1 b 3 Q 7 L C Z x d W 9 0 O 1 N l Y 3 R p b 2 4 x L 3 N h c D E w b G l u Z X N O R V c g K D I p L 0 N o Y W 5 n Z W Q g V H l w Z S 5 7 Q 2 9 s d W 1 u N z Q s N z N 9 J n F 1 b 3 Q 7 L C Z x d W 9 0 O 1 N l Y 3 R p b 2 4 x L 3 N h c D E w b G l u Z X N O R V c g K D I p L 0 N o Y W 5 n Z W Q g V H l w Z S 5 7 Q 2 9 s d W 1 u N z U s N z R 9 J n F 1 b 3 Q 7 L C Z x d W 9 0 O 1 N l Y 3 R p b 2 4 x L 3 N h c D E w b G l u Z X N O R V c g K D I p L 0 N o Y W 5 n Z W Q g V H l w Z S 5 7 Q 2 9 s d W 1 u N z Y s N z V 9 J n F 1 b 3 Q 7 L C Z x d W 9 0 O 1 N l Y 3 R p b 2 4 x L 3 N h c D E w b G l u Z X N O R V c g K D I p L 0 N o Y W 5 n Z W Q g V H l w Z S 5 7 Q 2 9 s d W 1 u N z c s N z Z 9 J n F 1 b 3 Q 7 L C Z x d W 9 0 O 1 N l Y 3 R p b 2 4 x L 3 N h c D E w b G l u Z X N O R V c g K D I p L 0 N o Y W 5 n Z W Q g V H l w Z S 5 7 Q 2 9 s d W 1 u N z g s N z d 9 J n F 1 b 3 Q 7 L C Z x d W 9 0 O 1 N l Y 3 R p b 2 4 x L 3 N h c D E w b G l u Z X N O R V c g K D I p L 0 N o Y W 5 n Z W Q g V H l w Z S 5 7 Q 2 9 s d W 1 u N z k s N z h 9 J n F 1 b 3 Q 7 L C Z x d W 9 0 O 1 N l Y 3 R p b 2 4 x L 3 N h c D E w b G l u Z X N O R V c g K D I p L 0 N o Y W 5 n Z W Q g V H l w Z S 5 7 Q 2 9 s d W 1 u O D A s N z l 9 J n F 1 b 3 Q 7 L C Z x d W 9 0 O 1 N l Y 3 R p b 2 4 x L 3 N h c D E w b G l u Z X N O R V c g K D I p L 0 N o Y W 5 n Z W Q g V H l w Z S 5 7 Q 2 9 s d W 1 u O D E s O D B 9 J n F 1 b 3 Q 7 L C Z x d W 9 0 O 1 N l Y 3 R p b 2 4 x L 3 N h c D E w b G l u Z X N O R V c g K D I p L 0 N o Y W 5 n Z W Q g V H l w Z S 5 7 Q 2 9 s d W 1 u O D I s O D F 9 J n F 1 b 3 Q 7 L C Z x d W 9 0 O 1 N l Y 3 R p b 2 4 x L 3 N h c D E w b G l u Z X N O R V c g K D I p L 0 N o Y W 5 n Z W Q g V H l w Z S 5 7 Q 2 9 s d W 1 u O D M s O D J 9 J n F 1 b 3 Q 7 L C Z x d W 9 0 O 1 N l Y 3 R p b 2 4 x L 3 N h c D E w b G l u Z X N O R V c g K D I p L 0 N o Y W 5 n Z W Q g V H l w Z S 5 7 Q 2 9 s d W 1 u O D Q s O D N 9 J n F 1 b 3 Q 7 L C Z x d W 9 0 O 1 N l Y 3 R p b 2 4 x L 3 N h c D E w b G l u Z X N O R V c g K D I p L 0 N o Y W 5 n Z W Q g V H l w Z S 5 7 Q 2 9 s d W 1 u O D U s O D R 9 J n F 1 b 3 Q 7 L C Z x d W 9 0 O 1 N l Y 3 R p b 2 4 x L 3 N h c D E w b G l u Z X N O R V c g K D I p L 0 N o Y W 5 n Z W Q g V H l w Z S 5 7 Q 2 9 s d W 1 u O D Y s O D V 9 J n F 1 b 3 Q 7 L C Z x d W 9 0 O 1 N l Y 3 R p b 2 4 x L 3 N h c D E w b G l u Z X N O R V c g K D I p L 0 N o Y W 5 n Z W Q g V H l w Z S 5 7 Q 2 9 s d W 1 u O D c s O D Z 9 J n F 1 b 3 Q 7 L C Z x d W 9 0 O 1 N l Y 3 R p b 2 4 x L 3 N h c D E w b G l u Z X N O R V c g K D I p L 0 N o Y W 5 n Z W Q g V H l w Z S 5 7 Q 2 9 s d W 1 u O D g s O D d 9 J n F 1 b 3 Q 7 L C Z x d W 9 0 O 1 N l Y 3 R p b 2 4 x L 3 N h c D E w b G l u Z X N O R V c g K D I p L 0 N o Y W 5 n Z W Q g V H l w Z S 5 7 Q 2 9 s d W 1 u O D k s O D h 9 J n F 1 b 3 Q 7 L C Z x d W 9 0 O 1 N l Y 3 R p b 2 4 x L 3 N h c D E w b G l u Z X N O R V c g K D I p L 0 N o Y W 5 n Z W Q g V H l w Z S 5 7 Q 2 9 s d W 1 u O T A s O D l 9 J n F 1 b 3 Q 7 L C Z x d W 9 0 O 1 N l Y 3 R p b 2 4 x L 3 N h c D E w b G l u Z X N O R V c g K D I p L 0 N o Y W 5 n Z W Q g V H l w Z S 5 7 Q 2 9 s d W 1 u O T E s O T B 9 J n F 1 b 3 Q 7 L C Z x d W 9 0 O 1 N l Y 3 R p b 2 4 x L 3 N h c D E w b G l u Z X N O R V c g K D I p L 0 N o Y W 5 n Z W Q g V H l w Z S 5 7 Q 2 9 s d W 1 u O T I s O T F 9 J n F 1 b 3 Q 7 L C Z x d W 9 0 O 1 N l Y 3 R p b 2 4 x L 3 N h c D E w b G l u Z X N O R V c g K D I p L 0 N o Y W 5 n Z W Q g V H l w Z S 5 7 Q 2 9 s d W 1 u O T M s O T J 9 J n F 1 b 3 Q 7 L C Z x d W 9 0 O 1 N l Y 3 R p b 2 4 x L 3 N h c D E w b G l u Z X N O R V c g K D I p L 0 N o Y W 5 n Z W Q g V H l w Z S 5 7 Q 2 9 s d W 1 u O T Q s O T N 9 J n F 1 b 3 Q 7 L C Z x d W 9 0 O 1 N l Y 3 R p b 2 4 x L 3 N h c D E w b G l u Z X N O R V c g K D I p L 0 N o Y W 5 n Z W Q g V H l w Z S 5 7 Q 2 9 s d W 1 u O T U s O T R 9 J n F 1 b 3 Q 7 L C Z x d W 9 0 O 1 N l Y 3 R p b 2 4 x L 3 N h c D E w b G l u Z X N O R V c g K D I p L 0 N o Y W 5 n Z W Q g V H l w Z S 5 7 Q 2 9 s d W 1 u O T Y s O T V 9 J n F 1 b 3 Q 7 L C Z x d W 9 0 O 1 N l Y 3 R p b 2 4 x L 3 N h c D E w b G l u Z X N O R V c g K D I p L 0 N o Y W 5 n Z W Q g V H l w Z S 5 7 Q 2 9 s d W 1 u O T c s O T Z 9 J n F 1 b 3 Q 7 L C Z x d W 9 0 O 1 N l Y 3 R p b 2 4 x L 3 N h c D E w b G l u Z X N O R V c g K D I p L 0 N o Y W 5 n Z W Q g V H l w Z S 5 7 Q 2 9 s d W 1 u O T g s O T d 9 J n F 1 b 3 Q 7 L C Z x d W 9 0 O 1 N l Y 3 R p b 2 4 x L 3 N h c D E w b G l u Z X N O R V c g K D I p L 0 N o Y W 5 n Z W Q g V H l w Z S 5 7 Q 2 9 s d W 1 u O T k s O T h 9 J n F 1 b 3 Q 7 L C Z x d W 9 0 O 1 N l Y 3 R p b 2 4 x L 3 N h c D E w b G l u Z X N O R V c g K D I p L 0 N o Y W 5 n Z W Q g V H l w Z S 5 7 Q 2 9 s d W 1 u M T A w L D k 5 f S Z x d W 9 0 O y w m c X V v d D t T Z W N 0 a W 9 u M S 9 z Y X A x M G x p b m V z T k V X I C g y K S 9 D a G F u Z 2 V k I F R 5 c G U u e 0 N v b H V t b j E w M S w x M D B 9 J n F 1 b 3 Q 7 L C Z x d W 9 0 O 1 N l Y 3 R p b 2 4 x L 3 N h c D E w b G l u Z X N O R V c g K D I p L 0 N o Y W 5 n Z W Q g V H l w Z S 5 7 Q 2 9 s d W 1 u M T A y L D E w M X 0 m c X V v d D s s J n F 1 b 3 Q 7 U 2 V j d G l v b j E v c 2 F w M T B s a W 5 l c 0 5 F V y A o M i k v Q 2 h h b m d l Z C B U e X B l L n t D b 2 x 1 b W 4 x M D M s M T A y f S Z x d W 9 0 O y w m c X V v d D t T Z W N 0 a W 9 u M S 9 z Y X A x M G x p b m V z T k V X I C g y K S 9 D a G F u Z 2 V k I F R 5 c G U u e 0 N v b H V t b j E w N C w x M D N 9 J n F 1 b 3 Q 7 L C Z x d W 9 0 O 1 N l Y 3 R p b 2 4 x L 3 N h c D E w b G l u Z X N O R V c g K D I p L 0 N o Y W 5 n Z W Q g V H l w Z S 5 7 Q 2 9 s d W 1 u M T A 1 L D E w N H 0 m c X V v d D s s J n F 1 b 3 Q 7 U 2 V j d G l v b j E v c 2 F w M T B s a W 5 l c 0 5 F V y A o M i k v Q 2 h h b m d l Z C B U e X B l L n t D b 2 x 1 b W 4 x M D Y s M T A 1 f S Z x d W 9 0 O y w m c X V v d D t T Z W N 0 a W 9 u M S 9 z Y X A x M G x p b m V z T k V X I C g y K S 9 D a G F u Z 2 V k I F R 5 c G U u e 0 N v b H V t b j E w N y w x M D Z 9 J n F 1 b 3 Q 7 L C Z x d W 9 0 O 1 N l Y 3 R p b 2 4 x L 3 N h c D E w b G l u Z X N O R V c g K D I p L 0 N o Y W 5 n Z W Q g V H l w Z S 5 7 Q 2 9 s d W 1 u M T A 4 L D E w N 3 0 m c X V v d D s s J n F 1 b 3 Q 7 U 2 V j d G l v b j E v c 2 F w M T B s a W 5 l c 0 5 F V y A o M i k v Q 2 h h b m d l Z C B U e X B l L n t D b 2 x 1 b W 4 x M D k s M T A 4 f S Z x d W 9 0 O y w m c X V v d D t T Z W N 0 a W 9 u M S 9 z Y X A x M G x p b m V z T k V X I C g y K S 9 D a G F u Z 2 V k I F R 5 c G U u e 0 N v b H V t b j E x M C w x M D l 9 J n F 1 b 3 Q 7 L C Z x d W 9 0 O 1 N l Y 3 R p b 2 4 x L 3 N h c D E w b G l u Z X N O R V c g K D I p L 0 N o Y W 5 n Z W Q g V H l w Z S 5 7 Q 2 9 s d W 1 u M T E x L D E x M H 0 m c X V v d D s s J n F 1 b 3 Q 7 U 2 V j d G l v b j E v c 2 F w M T B s a W 5 l c 0 5 F V y A o M i k v Q 2 h h b m d l Z C B U e X B l L n t D b 2 x 1 b W 4 x M T I s M T E x f S Z x d W 9 0 O y w m c X V v d D t T Z W N 0 a W 9 u M S 9 z Y X A x M G x p b m V z T k V X I C g y K S 9 D a G F u Z 2 V k I F R 5 c G U u e 0 N v b H V t b j E x M y w x M T J 9 J n F 1 b 3 Q 7 L C Z x d W 9 0 O 1 N l Y 3 R p b 2 4 x L 3 N h c D E w b G l u Z X N O R V c g K D I p L 0 N o Y W 5 n Z W Q g V H l w Z S 5 7 Q 2 9 s d W 1 u M T E 0 L D E x M 3 0 m c X V v d D s s J n F 1 b 3 Q 7 U 2 V j d G l v b j E v c 2 F w M T B s a W 5 l c 0 5 F V y A o M i k v Q 2 h h b m d l Z C B U e X B l L n t D b 2 x 1 b W 4 x M T U s M T E 0 f S Z x d W 9 0 O y w m c X V v d D t T Z W N 0 a W 9 u M S 9 z Y X A x M G x p b m V z T k V X I C g y K S 9 D a G F u Z 2 V k I F R 5 c G U u e 0 N v b H V t b j E x N i w x M T V 9 J n F 1 b 3 Q 7 L C Z x d W 9 0 O 1 N l Y 3 R p b 2 4 x L 3 N h c D E w b G l u Z X N O R V c g K D I p L 0 N o Y W 5 n Z W Q g V H l w Z S 5 7 Q 2 9 s d W 1 u M T E 3 L D E x N n 0 m c X V v d D s s J n F 1 b 3 Q 7 U 2 V j d G l v b j E v c 2 F w M T B s a W 5 l c 0 5 F V y A o M i k v Q 2 h h b m d l Z C B U e X B l L n t D b 2 x 1 b W 4 x M T g s M T E 3 f S Z x d W 9 0 O y w m c X V v d D t T Z W N 0 a W 9 u M S 9 z Y X A x M G x p b m V z T k V X I C g y K S 9 D a G F u Z 2 V k I F R 5 c G U u e 0 N v b H V t b j E x O S w x M T h 9 J n F 1 b 3 Q 7 L C Z x d W 9 0 O 1 N l Y 3 R p b 2 4 x L 3 N h c D E w b G l u Z X N O R V c g K D I p L 0 N o Y W 5 n Z W Q g V H l w Z S 5 7 Q 2 9 s d W 1 u M T I w L D E x O X 0 m c X V v d D s s J n F 1 b 3 Q 7 U 2 V j d G l v b j E v c 2 F w M T B s a W 5 l c 0 5 F V y A o M i k v Q 2 h h b m d l Z C B U e X B l L n t D b 2 x 1 b W 4 x M j E s M T I w f S Z x d W 9 0 O y w m c X V v d D t T Z W N 0 a W 9 u M S 9 z Y X A x M G x p b m V z T k V X I C g y K S 9 D a G F u Z 2 V k I F R 5 c G U u e 0 N v b H V t b j E y M i w x M j F 9 J n F 1 b 3 Q 7 L C Z x d W 9 0 O 1 N l Y 3 R p b 2 4 x L 3 N h c D E w b G l u Z X N O R V c g K D I p L 0 N o Y W 5 n Z W Q g V H l w Z S 5 7 Q 2 9 s d W 1 u M T I z L D E y M n 0 m c X V v d D s s J n F 1 b 3 Q 7 U 2 V j d G l v b j E v c 2 F w M T B s a W 5 l c 0 5 F V y A o M i k v Q 2 h h b m d l Z C B U e X B l L n t D b 2 x 1 b W 4 x M j Q s M T I z f S Z x d W 9 0 O y w m c X V v d D t T Z W N 0 a W 9 u M S 9 z Y X A x M G x p b m V z T k V X I C g y K S 9 D a G F u Z 2 V k I F R 5 c G U u e 0 N v b H V t b j E y N S w x M j R 9 J n F 1 b 3 Q 7 L C Z x d W 9 0 O 1 N l Y 3 R p b 2 4 x L 3 N h c D E w b G l u Z X N O R V c g K D I p L 0 N o Y W 5 n Z W Q g V H l w Z S 5 7 Q 2 9 s d W 1 u M T I 2 L D E y N X 0 m c X V v d D s s J n F 1 b 3 Q 7 U 2 V j d G l v b j E v c 2 F w M T B s a W 5 l c 0 5 F V y A o M i k v Q 2 h h b m d l Z C B U e X B l L n t D b 2 x 1 b W 4 x M j c s M T I 2 f S Z x d W 9 0 O y w m c X V v d D t T Z W N 0 a W 9 u M S 9 z Y X A x M G x p b m V z T k V X I C g y K S 9 D a G F u Z 2 V k I F R 5 c G U u e 0 N v b H V t b j E y O C w x M j d 9 J n F 1 b 3 Q 7 L C Z x d W 9 0 O 1 N l Y 3 R p b 2 4 x L 3 N h c D E w b G l u Z X N O R V c g K D I p L 0 N o Y W 5 n Z W Q g V H l w Z S 5 7 Q 2 9 s d W 1 u M T I 5 L D E y O H 0 m c X V v d D s s J n F 1 b 3 Q 7 U 2 V j d G l v b j E v c 2 F w M T B s a W 5 l c 0 5 F V y A o M i k v Q 2 h h b m d l Z C B U e X B l L n t D b 2 x 1 b W 4 x M z A s M T I 5 f S Z x d W 9 0 O y w m c X V v d D t T Z W N 0 a W 9 u M S 9 z Y X A x M G x p b m V z T k V X I C g y K S 9 D a G F u Z 2 V k I F R 5 c G U u e 0 N v b H V t b j E z M S w x M z B 9 J n F 1 b 3 Q 7 L C Z x d W 9 0 O 1 N l Y 3 R p b 2 4 x L 3 N h c D E w b G l u Z X N O R V c g K D I p L 0 N o Y W 5 n Z W Q g V H l w Z S 5 7 Q 2 9 s d W 1 u M T M y L D E z M X 0 m c X V v d D s s J n F 1 b 3 Q 7 U 2 V j d G l v b j E v c 2 F w M T B s a W 5 l c 0 5 F V y A o M i k v Q 2 h h b m d l Z C B U e X B l L n t D b 2 x 1 b W 4 x M z M s M T M y f S Z x d W 9 0 O y w m c X V v d D t T Z W N 0 a W 9 u M S 9 z Y X A x M G x p b m V z T k V X I C g y K S 9 D a G F u Z 2 V k I F R 5 c G U u e 0 N v b H V t b j E z N C w x M z N 9 J n F 1 b 3 Q 7 L C Z x d W 9 0 O 1 N l Y 3 R p b 2 4 x L 3 N h c D E w b G l u Z X N O R V c g K D I p L 0 N o Y W 5 n Z W Q g V H l w Z S 5 7 Q 2 9 s d W 1 u M T M 1 L D E z N H 0 m c X V v d D s s J n F 1 b 3 Q 7 U 2 V j d G l v b j E v c 2 F w M T B s a W 5 l c 0 5 F V y A o M i k v Q 2 h h b m d l Z C B U e X B l L n t D b 2 x 1 b W 4 x M z Y s M T M 1 f S Z x d W 9 0 O y w m c X V v d D t T Z W N 0 a W 9 u M S 9 z Y X A x M G x p b m V z T k V X I C g y K S 9 D a G F u Z 2 V k I F R 5 c G U u e 0 N v b H V t b j E z N y w x M z Z 9 J n F 1 b 3 Q 7 L C Z x d W 9 0 O 1 N l Y 3 R p b 2 4 x L 3 N h c D E w b G l u Z X N O R V c g K D I p L 0 N o Y W 5 n Z W Q g V H l w Z S 5 7 Q 2 9 s d W 1 u M T M 4 L D E z N 3 0 m c X V v d D s s J n F 1 b 3 Q 7 U 2 V j d G l v b j E v c 2 F w M T B s a W 5 l c 0 5 F V y A o M i k v Q 2 h h b m d l Z C B U e X B l L n t D b 2 x 1 b W 4 x M z k s M T M 4 f S Z x d W 9 0 O y w m c X V v d D t T Z W N 0 a W 9 u M S 9 z Y X A x M G x p b m V z T k V X I C g y K S 9 D a G F u Z 2 V k I F R 5 c G U u e 0 N v b H V t b j E 0 M C w x M z l 9 J n F 1 b 3 Q 7 L C Z x d W 9 0 O 1 N l Y 3 R p b 2 4 x L 3 N h c D E w b G l u Z X N O R V c g K D I p L 0 N o Y W 5 n Z W Q g V H l w Z S 5 7 Q 2 9 s d W 1 u M T Q x L D E 0 M H 0 m c X V v d D s s J n F 1 b 3 Q 7 U 2 V j d G l v b j E v c 2 F w M T B s a W 5 l c 0 5 F V y A o M i k v Q 2 h h b m d l Z C B U e X B l L n t D b 2 x 1 b W 4 x N D I s M T Q x f S Z x d W 9 0 O y w m c X V v d D t T Z W N 0 a W 9 u M S 9 z Y X A x M G x p b m V z T k V X I C g y K S 9 D a G F u Z 2 V k I F R 5 c G U u e 0 N v b H V t b j E 0 M y w x N D J 9 J n F 1 b 3 Q 7 L C Z x d W 9 0 O 1 N l Y 3 R p b 2 4 x L 3 N h c D E w b G l u Z X N O R V c g K D I p L 0 N o Y W 5 n Z W Q g V H l w Z S 5 7 Q 2 9 s d W 1 u M T Q 0 L D E 0 M 3 0 m c X V v d D s s J n F 1 b 3 Q 7 U 2 V j d G l v b j E v c 2 F w M T B s a W 5 l c 0 5 F V y A o M i k v Q 2 h h b m d l Z C B U e X B l L n t D b 2 x 1 b W 4 x N D U s M T Q 0 f S Z x d W 9 0 O y w m c X V v d D t T Z W N 0 a W 9 u M S 9 z Y X A x M G x p b m V z T k V X I C g y K S 9 D a G F u Z 2 V k I F R 5 c G U u e 0 N v b H V t b j E 0 N i w x N D V 9 J n F 1 b 3 Q 7 L C Z x d W 9 0 O 1 N l Y 3 R p b 2 4 x L 3 N h c D E w b G l u Z X N O R V c g K D I p L 0 N o Y W 5 n Z W Q g V H l w Z S 5 7 Q 2 9 s d W 1 u M T Q 3 L D E 0 N n 0 m c X V v d D s s J n F 1 b 3 Q 7 U 2 V j d G l v b j E v c 2 F w M T B s a W 5 l c 0 5 F V y A o M i k v Q 2 h h b m d l Z C B U e X B l L n t D b 2 x 1 b W 4 x N D g s M T Q 3 f S Z x d W 9 0 O y w m c X V v d D t T Z W N 0 a W 9 u M S 9 z Y X A x M G x p b m V z T k V X I C g y K S 9 D a G F u Z 2 V k I F R 5 c G U u e 0 N v b H V t b j E 0 O S w x N D h 9 J n F 1 b 3 Q 7 L C Z x d W 9 0 O 1 N l Y 3 R p b 2 4 x L 3 N h c D E w b G l u Z X N O R V c g K D I p L 0 N o Y W 5 n Z W Q g V H l w Z S 5 7 Q 2 9 s d W 1 u M T U w L D E 0 O X 0 m c X V v d D s s J n F 1 b 3 Q 7 U 2 V j d G l v b j E v c 2 F w M T B s a W 5 l c 0 5 F V y A o M i k v Q 2 h h b m d l Z C B U e X B l L n t D b 2 x 1 b W 4 x N T E s M T U w f S Z x d W 9 0 O y w m c X V v d D t T Z W N 0 a W 9 u M S 9 z Y X A x M G x p b m V z T k V X I C g y K S 9 D a G F u Z 2 V k I F R 5 c G U u e 0 N v b H V t b j E 1 M i w x N T F 9 J n F 1 b 3 Q 7 L C Z x d W 9 0 O 1 N l Y 3 R p b 2 4 x L 3 N h c D E w b G l u Z X N O R V c g K D I p L 0 N o Y W 5 n Z W Q g V H l w Z S 5 7 Q 2 9 s d W 1 u M T U z L D E 1 M n 0 m c X V v d D s s J n F 1 b 3 Q 7 U 2 V j d G l v b j E v c 2 F w M T B s a W 5 l c 0 5 F V y A o M i k v Q 2 h h b m d l Z C B U e X B l L n t D b 2 x 1 b W 4 x N T Q s M T U z f S Z x d W 9 0 O y w m c X V v d D t T Z W N 0 a W 9 u M S 9 z Y X A x M G x p b m V z T k V X I C g y K S 9 D a G F u Z 2 V k I F R 5 c G U u e 0 N v b H V t b j E 1 N S w x N T R 9 J n F 1 b 3 Q 7 L C Z x d W 9 0 O 1 N l Y 3 R p b 2 4 x L 3 N h c D E w b G l u Z X N O R V c g K D I p L 0 N o Y W 5 n Z W Q g V H l w Z S 5 7 Q 2 9 s d W 1 u M T U 2 L D E 1 N X 0 m c X V v d D s s J n F 1 b 3 Q 7 U 2 V j d G l v b j E v c 2 F w M T B s a W 5 l c 0 5 F V y A o M i k v Q 2 h h b m d l Z C B U e X B l L n t D b 2 x 1 b W 4 x N T c s M T U 2 f S Z x d W 9 0 O y w m c X V v d D t T Z W N 0 a W 9 u M S 9 z Y X A x M G x p b m V z T k V X I C g y K S 9 D a G F u Z 2 V k I F R 5 c G U u e 0 N v b H V t b j E 1 O C w x N T d 9 J n F 1 b 3 Q 7 L C Z x d W 9 0 O 1 N l Y 3 R p b 2 4 x L 3 N h c D E w b G l u Z X N O R V c g K D I p L 0 N o Y W 5 n Z W Q g V H l w Z S 5 7 Q 2 9 s d W 1 u M T U 5 L D E 1 O H 0 m c X V v d D s s J n F 1 b 3 Q 7 U 2 V j d G l v b j E v c 2 F w M T B s a W 5 l c 0 5 F V y A o M i k v Q 2 h h b m d l Z C B U e X B l L n t D b 2 x 1 b W 4 x N j A s M T U 5 f S Z x d W 9 0 O y w m c X V v d D t T Z W N 0 a W 9 u M S 9 z Y X A x M G x p b m V z T k V X I C g y K S 9 D a G F u Z 2 V k I F R 5 c G U u e 0 N v b H V t b j E 2 M S w x N j B 9 J n F 1 b 3 Q 7 L C Z x d W 9 0 O 1 N l Y 3 R p b 2 4 x L 3 N h c D E w b G l u Z X N O R V c g K D I p L 0 N o Y W 5 n Z W Q g V H l w Z S 5 7 Q 2 9 s d W 1 u M T Y y L D E 2 M X 0 m c X V v d D s s J n F 1 b 3 Q 7 U 2 V j d G l v b j E v c 2 F w M T B s a W 5 l c 0 5 F V y A o M i k v Q 2 h h b m d l Z C B U e X B l L n t D b 2 x 1 b W 4 x N j M s M T Y y f S Z x d W 9 0 O y w m c X V v d D t T Z W N 0 a W 9 u M S 9 z Y X A x M G x p b m V z T k V X I C g y K S 9 D a G F u Z 2 V k I F R 5 c G U u e 0 N v b H V t b j E 2 N C w x N j N 9 J n F 1 b 3 Q 7 L C Z x d W 9 0 O 1 N l Y 3 R p b 2 4 x L 3 N h c D E w b G l u Z X N O R V c g K D I p L 0 N o Y W 5 n Z W Q g V H l w Z S 5 7 Q 2 9 s d W 1 u M T Y 1 L D E 2 N H 0 m c X V v d D s s J n F 1 b 3 Q 7 U 2 V j d G l v b j E v c 2 F w M T B s a W 5 l c 0 5 F V y A o M i k v Q 2 h h b m d l Z C B U e X B l L n t D b 2 x 1 b W 4 x N j Y s M T Y 1 f S Z x d W 9 0 O y w m c X V v d D t T Z W N 0 a W 9 u M S 9 z Y X A x M G x p b m V z T k V X I C g y K S 9 D a G F u Z 2 V k I F R 5 c G U u e 0 N v b H V t b j E 2 N y w x N j Z 9 J n F 1 b 3 Q 7 L C Z x d W 9 0 O 1 N l Y 3 R p b 2 4 x L 3 N h c D E w b G l u Z X N O R V c g K D I p L 0 N o Y W 5 n Z W Q g V H l w Z S 5 7 Q 2 9 s d W 1 u M T Y 4 L D E 2 N 3 0 m c X V v d D s s J n F 1 b 3 Q 7 U 2 V j d G l v b j E v c 2 F w M T B s a W 5 l c 0 5 F V y A o M i k v Q 2 h h b m d l Z C B U e X B l L n t D b 2 x 1 b W 4 x N j k s M T Y 4 f S Z x d W 9 0 O y w m c X V v d D t T Z W N 0 a W 9 u M S 9 z Y X A x M G x p b m V z T k V X I C g y K S 9 D a G F u Z 2 V k I F R 5 c G U u e 0 N v b H V t b j E 3 M C w x N j l 9 J n F 1 b 3 Q 7 L C Z x d W 9 0 O 1 N l Y 3 R p b 2 4 x L 3 N h c D E w b G l u Z X N O R V c g K D I p L 0 N o Y W 5 n Z W Q g V H l w Z S 5 7 Q 2 9 s d W 1 u M T c x L D E 3 M H 0 m c X V v d D s s J n F 1 b 3 Q 7 U 2 V j d G l v b j E v c 2 F w M T B s a W 5 l c 0 5 F V y A o M i k v Q 2 h h b m d l Z C B U e X B l L n t D b 2 x 1 b W 4 x N z I s M T c x f S Z x d W 9 0 O y w m c X V v d D t T Z W N 0 a W 9 u M S 9 z Y X A x M G x p b m V z T k V X I C g y K S 9 D a G F u Z 2 V k I F R 5 c G U u e 0 N v b H V t b j E 3 M y w x N z J 9 J n F 1 b 3 Q 7 L C Z x d W 9 0 O 1 N l Y 3 R p b 2 4 x L 3 N h c D E w b G l u Z X N O R V c g K D I p L 0 N o Y W 5 n Z W Q g V H l w Z S 5 7 Q 2 9 s d W 1 u M T c 0 L D E 3 M 3 0 m c X V v d D s s J n F 1 b 3 Q 7 U 2 V j d G l v b j E v c 2 F w M T B s a W 5 l c 0 5 F V y A o M i k v Q 2 h h b m d l Z C B U e X B l L n t D b 2 x 1 b W 4 x N z U s M T c 0 f S Z x d W 9 0 O y w m c X V v d D t T Z W N 0 a W 9 u M S 9 z Y X A x M G x p b m V z T k V X I C g y K S 9 D a G F u Z 2 V k I F R 5 c G U u e 0 N v b H V t b j E 3 N i w x N z V 9 J n F 1 b 3 Q 7 L C Z x d W 9 0 O 1 N l Y 3 R p b 2 4 x L 3 N h c D E w b G l u Z X N O R V c g K D I p L 0 N o Y W 5 n Z W Q g V H l w Z S 5 7 Q 2 9 s d W 1 u M T c 3 L D E 3 N n 0 m c X V v d D s s J n F 1 b 3 Q 7 U 2 V j d G l v b j E v c 2 F w M T B s a W 5 l c 0 5 F V y A o M i k v Q 2 h h b m d l Z C B U e X B l L n t D b 2 x 1 b W 4 x N z g s M T c 3 f S Z x d W 9 0 O y w m c X V v d D t T Z W N 0 a W 9 u M S 9 z Y X A x M G x p b m V z T k V X I C g y K S 9 D a G F u Z 2 V k I F R 5 c G U u e 0 N v b H V t b j E 3 O S w x N z h 9 J n F 1 b 3 Q 7 L C Z x d W 9 0 O 1 N l Y 3 R p b 2 4 x L 3 N h c D E w b G l u Z X N O R V c g K D I p L 0 N o Y W 5 n Z W Q g V H l w Z S 5 7 Q 2 9 s d W 1 u M T g w L D E 3 O X 0 m c X V v d D s s J n F 1 b 3 Q 7 U 2 V j d G l v b j E v c 2 F w M T B s a W 5 l c 0 5 F V y A o M i k v Q 2 h h b m d l Z C B U e X B l L n t D b 2 x 1 b W 4 x O D E s M T g w f S Z x d W 9 0 O y w m c X V v d D t T Z W N 0 a W 9 u M S 9 z Y X A x M G x p b m V z T k V X I C g y K S 9 D a G F u Z 2 V k I F R 5 c G U u e 0 N v b H V t b j E 4 M i w x O D F 9 J n F 1 b 3 Q 7 L C Z x d W 9 0 O 1 N l Y 3 R p b 2 4 x L 3 N h c D E w b G l u Z X N O R V c g K D I p L 0 N o Y W 5 n Z W Q g V H l w Z S 5 7 Q 2 9 s d W 1 u M T g z L D E 4 M n 0 m c X V v d D s s J n F 1 b 3 Q 7 U 2 V j d G l v b j E v c 2 F w M T B s a W 5 l c 0 5 F V y A o M i k v Q 2 h h b m d l Z C B U e X B l L n t D b 2 x 1 b W 4 x O D Q s M T g z f S Z x d W 9 0 O y w m c X V v d D t T Z W N 0 a W 9 u M S 9 z Y X A x M G x p b m V z T k V X I C g y K S 9 D a G F u Z 2 V k I F R 5 c G U u e 0 N v b H V t b j E 4 N S w x O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F w M T B s a W 5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X A x M G x p b m V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w M T B s a W 5 l c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X A x M G x p b m V z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c D E w b G l u Z X M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X A x M G x p b m V z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c D E w b G l u Z X M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X A x M G x p b m V z J T I w K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c D E w b G l u Z X M l M j A o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X A y M D E y b G l u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w M j A x M m x p b m V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w M j A x M m x p b m V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c D I w M T J s a W 5 l c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c D E w b G l u Z X M l M j A o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w M T B s a W 5 l c y U y M C g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c D E w b G l u Z X N O R V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w M T B s a W 5 l c 0 5 F V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X A x M G x p b m V z T k V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w M j A x M m x p b m V z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c D I w M T J s a W 5 l c y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c D I w M T J s a W 5 l c y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X A y M D E y b G l u Z X M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X A y M D E y b G l u Z X M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w M j A x M m x p b m V z J T I w K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w M j A x M m x p b m V z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c D I w M T J s a W 5 l c y U y M C g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c D I w M T J s a W 5 l c y U y M C g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X A y M D E y b G l u Z X M l M j A o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X A y M D E y b G l u Z X M l M j A o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w M j A x M m x p b m V z J T I w K D g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w M T B s a W 5 l c 0 5 F V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X A x M G x p b m V z T k V X J T I w K D I p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N h c D E w b G l u Z X N O R V c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O C 0 x O V Q x M D o 0 N z o w O S 4 4 M z M z M D c 3 W i I g L z 4 8 R W 5 0 c n k g V H l w Z T 0 i R m l s b E N v b H V t b l R 5 c G V z I i B W Y W x 1 Z T 0 i c 0 J n T U R B d 1 l E Q m d Z R 0 F 3 W U d C Z 0 1 E Q X d N R E F 3 T U R C Z 0 1 E Q X d N R E F 3 W U d C Z 0 1 H Q X d N R 0 J n T U R C Z 1 l H Q m d Z R E F 3 W U Z C Z 0 1 G Q l F Z R 0 J n W U d C Z 0 1 G Q l F V R k F 3 T U d B d 1 l G Q l F V R k F 3 T U d B d 1 l G Q l F V R k F 3 T U d B d 1 l E Q l F V R k F 3 T U d B d 1 l G Q l F V R k F 3 T U d B d 1 l G Q l F V R k F 3 T U d B d 1 l E Q l F V R k F 3 T U d B d 1 l G Q l F V R k F 3 T U d B d 1 l E Q l F V R k F 3 T U d B d 1 l E Q l F V R k F 3 T U d B d 1 l E Q l F V R k F 3 T U d B d 1 l E Q l F V R k F 3 T U d B d 1 l E Q l F V R k F 3 T U d B d 1 l E Q l F V R k F 3 T U d B d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L C Z x d W 9 0 O 0 N v b H V t b j g x J n F 1 b 3 Q 7 L C Z x d W 9 0 O 0 N v b H V t b j g y J n F 1 b 3 Q 7 L C Z x d W 9 0 O 0 N v b H V t b j g z J n F 1 b 3 Q 7 L C Z x d W 9 0 O 0 N v b H V t b j g 0 J n F 1 b 3 Q 7 L C Z x d W 9 0 O 0 N v b H V t b j g 1 J n F 1 b 3 Q 7 L C Z x d W 9 0 O 0 N v b H V t b j g 2 J n F 1 b 3 Q 7 L C Z x d W 9 0 O 0 N v b H V t b j g 3 J n F 1 b 3 Q 7 L C Z x d W 9 0 O 0 N v b H V t b j g 4 J n F 1 b 3 Q 7 L C Z x d W 9 0 O 0 N v b H V t b j g 5 J n F 1 b 3 Q 7 L C Z x d W 9 0 O 0 N v b H V t b j k w J n F 1 b 3 Q 7 L C Z x d W 9 0 O 0 N v b H V t b j k x J n F 1 b 3 Q 7 L C Z x d W 9 0 O 0 N v b H V t b j k y J n F 1 b 3 Q 7 L C Z x d W 9 0 O 0 N v b H V t b j k z J n F 1 b 3 Q 7 L C Z x d W 9 0 O 0 N v b H V t b j k 0 J n F 1 b 3 Q 7 L C Z x d W 9 0 O 0 N v b H V t b j k 1 J n F 1 b 3 Q 7 L C Z x d W 9 0 O 0 N v b H V t b j k 2 J n F 1 b 3 Q 7 L C Z x d W 9 0 O 0 N v b H V t b j k 3 J n F 1 b 3 Q 7 L C Z x d W 9 0 O 0 N v b H V t b j k 4 J n F 1 b 3 Q 7 L C Z x d W 9 0 O 0 N v b H V t b j k 5 J n F 1 b 3 Q 7 L C Z x d W 9 0 O 0 N v b H V t b j E w M C Z x d W 9 0 O y w m c X V v d D t D b 2 x 1 b W 4 x M D E m c X V v d D s s J n F 1 b 3 Q 7 Q 2 9 s d W 1 u M T A y J n F 1 b 3 Q 7 L C Z x d W 9 0 O 0 N v b H V t b j E w M y Z x d W 9 0 O y w m c X V v d D t D b 2 x 1 b W 4 x M D Q m c X V v d D s s J n F 1 b 3 Q 7 Q 2 9 s d W 1 u M T A 1 J n F 1 b 3 Q 7 L C Z x d W 9 0 O 0 N v b H V t b j E w N i Z x d W 9 0 O y w m c X V v d D t D b 2 x 1 b W 4 x M D c m c X V v d D s s J n F 1 b 3 Q 7 Q 2 9 s d W 1 u M T A 4 J n F 1 b 3 Q 7 L C Z x d W 9 0 O 0 N v b H V t b j E w O S Z x d W 9 0 O y w m c X V v d D t D b 2 x 1 b W 4 x M T A m c X V v d D s s J n F 1 b 3 Q 7 Q 2 9 s d W 1 u M T E x J n F 1 b 3 Q 7 L C Z x d W 9 0 O 0 N v b H V t b j E x M i Z x d W 9 0 O y w m c X V v d D t D b 2 x 1 b W 4 x M T M m c X V v d D s s J n F 1 b 3 Q 7 Q 2 9 s d W 1 u M T E 0 J n F 1 b 3 Q 7 L C Z x d W 9 0 O 0 N v b H V t b j E x N S Z x d W 9 0 O y w m c X V v d D t D b 2 x 1 b W 4 x M T Y m c X V v d D s s J n F 1 b 3 Q 7 Q 2 9 s d W 1 u M T E 3 J n F 1 b 3 Q 7 L C Z x d W 9 0 O 0 N v b H V t b j E x O C Z x d W 9 0 O y w m c X V v d D t D b 2 x 1 b W 4 x M T k m c X V v d D s s J n F 1 b 3 Q 7 Q 2 9 s d W 1 u M T I w J n F 1 b 3 Q 7 L C Z x d W 9 0 O 0 N v b H V t b j E y M S Z x d W 9 0 O y w m c X V v d D t D b 2 x 1 b W 4 x M j I m c X V v d D s s J n F 1 b 3 Q 7 Q 2 9 s d W 1 u M T I z J n F 1 b 3 Q 7 L C Z x d W 9 0 O 0 N v b H V t b j E y N C Z x d W 9 0 O y w m c X V v d D t D b 2 x 1 b W 4 x M j U m c X V v d D s s J n F 1 b 3 Q 7 Q 2 9 s d W 1 u M T I 2 J n F 1 b 3 Q 7 L C Z x d W 9 0 O 0 N v b H V t b j E y N y Z x d W 9 0 O y w m c X V v d D t D b 2 x 1 b W 4 x M j g m c X V v d D s s J n F 1 b 3 Q 7 Q 2 9 s d W 1 u M T I 5 J n F 1 b 3 Q 7 L C Z x d W 9 0 O 0 N v b H V t b j E z M C Z x d W 9 0 O y w m c X V v d D t D b 2 x 1 b W 4 x M z E m c X V v d D s s J n F 1 b 3 Q 7 Q 2 9 s d W 1 u M T M y J n F 1 b 3 Q 7 L C Z x d W 9 0 O 0 N v b H V t b j E z M y Z x d W 9 0 O y w m c X V v d D t D b 2 x 1 b W 4 x M z Q m c X V v d D s s J n F 1 b 3 Q 7 Q 2 9 s d W 1 u M T M 1 J n F 1 b 3 Q 7 L C Z x d W 9 0 O 0 N v b H V t b j E z N i Z x d W 9 0 O y w m c X V v d D t D b 2 x 1 b W 4 x M z c m c X V v d D s s J n F 1 b 3 Q 7 Q 2 9 s d W 1 u M T M 4 J n F 1 b 3 Q 7 L C Z x d W 9 0 O 0 N v b H V t b j E z O S Z x d W 9 0 O y w m c X V v d D t D b 2 x 1 b W 4 x N D A m c X V v d D s s J n F 1 b 3 Q 7 Q 2 9 s d W 1 u M T Q x J n F 1 b 3 Q 7 L C Z x d W 9 0 O 0 N v b H V t b j E 0 M i Z x d W 9 0 O y w m c X V v d D t D b 2 x 1 b W 4 x N D M m c X V v d D s s J n F 1 b 3 Q 7 Q 2 9 s d W 1 u M T Q 0 J n F 1 b 3 Q 7 L C Z x d W 9 0 O 0 N v b H V t b j E 0 N S Z x d W 9 0 O y w m c X V v d D t D b 2 x 1 b W 4 x N D Y m c X V v d D s s J n F 1 b 3 Q 7 Q 2 9 s d W 1 u M T Q 3 J n F 1 b 3 Q 7 L C Z x d W 9 0 O 0 N v b H V t b j E 0 O C Z x d W 9 0 O y w m c X V v d D t D b 2 x 1 b W 4 x N D k m c X V v d D s s J n F 1 b 3 Q 7 Q 2 9 s d W 1 u M T U w J n F 1 b 3 Q 7 L C Z x d W 9 0 O 0 N v b H V t b j E 1 M S Z x d W 9 0 O y w m c X V v d D t D b 2 x 1 b W 4 x N T I m c X V v d D s s J n F 1 b 3 Q 7 Q 2 9 s d W 1 u M T U z J n F 1 b 3 Q 7 L C Z x d W 9 0 O 0 N v b H V t b j E 1 N C Z x d W 9 0 O y w m c X V v d D t D b 2 x 1 b W 4 x N T U m c X V v d D s s J n F 1 b 3 Q 7 Q 2 9 s d W 1 u M T U 2 J n F 1 b 3 Q 7 L C Z x d W 9 0 O 0 N v b H V t b j E 1 N y Z x d W 9 0 O y w m c X V v d D t D b 2 x 1 b W 4 x N T g m c X V v d D s s J n F 1 b 3 Q 7 Q 2 9 s d W 1 u M T U 5 J n F 1 b 3 Q 7 L C Z x d W 9 0 O 0 N v b H V t b j E 2 M C Z x d W 9 0 O y w m c X V v d D t D b 2 x 1 b W 4 x N j E m c X V v d D s s J n F 1 b 3 Q 7 Q 2 9 s d W 1 u M T Y y J n F 1 b 3 Q 7 L C Z x d W 9 0 O 0 N v b H V t b j E 2 M y Z x d W 9 0 O y w m c X V v d D t D b 2 x 1 b W 4 x N j Q m c X V v d D s s J n F 1 b 3 Q 7 Q 2 9 s d W 1 u M T Y 1 J n F 1 b 3 Q 7 L C Z x d W 9 0 O 0 N v b H V t b j E 2 N i Z x d W 9 0 O y w m c X V v d D t D b 2 x 1 b W 4 x N j c m c X V v d D s s J n F 1 b 3 Q 7 Q 2 9 s d W 1 u M T Y 4 J n F 1 b 3 Q 7 L C Z x d W 9 0 O 0 N v b H V t b j E 2 O S Z x d W 9 0 O y w m c X V v d D t D b 2 x 1 b W 4 x N z A m c X V v d D s s J n F 1 b 3 Q 7 Q 2 9 s d W 1 u M T c x J n F 1 b 3 Q 7 L C Z x d W 9 0 O 0 N v b H V t b j E 3 M i Z x d W 9 0 O y w m c X V v d D t D b 2 x 1 b W 4 x N z M m c X V v d D s s J n F 1 b 3 Q 7 Q 2 9 s d W 1 u M T c 0 J n F 1 b 3 Q 7 L C Z x d W 9 0 O 0 N v b H V t b j E 3 N S Z x d W 9 0 O y w m c X V v d D t D b 2 x 1 b W 4 x N z Y m c X V v d D s s J n F 1 b 3 Q 7 Q 2 9 s d W 1 u M T c 3 J n F 1 b 3 Q 7 L C Z x d W 9 0 O 0 N v b H V t b j E 3 O C Z x d W 9 0 O y w m c X V v d D t D b 2 x 1 b W 4 x N z k m c X V v d D s s J n F 1 b 3 Q 7 Q 2 9 s d W 1 u M T g w J n F 1 b 3 Q 7 L C Z x d W 9 0 O 0 N v b H V t b j E 4 M S Z x d W 9 0 O y w m c X V v d D t D b 2 x 1 b W 4 x O D I m c X V v d D s s J n F 1 b 3 Q 7 Q 2 9 s d W 1 u M T g z J n F 1 b 3 Q 7 L C Z x d W 9 0 O 0 N v b H V t b j E 4 N C Z x d W 9 0 O y w m c X V v d D t D b 2 x 1 b W 4 x O D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D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h c D E w b G l u Z X N O R V c g K D M p L 0 N o Y W 5 n Z W Q g V H l w Z S 5 7 Q 2 9 s d W 1 u M S w w f S Z x d W 9 0 O y w m c X V v d D t T Z W N 0 a W 9 u M S 9 z Y X A x M G x p b m V z T k V X I C g z K S 9 D a G F u Z 2 V k I F R 5 c G U u e 0 N v b H V t b j I s M X 0 m c X V v d D s s J n F 1 b 3 Q 7 U 2 V j d G l v b j E v c 2 F w M T B s a W 5 l c 0 5 F V y A o M y k v Q 2 h h b m d l Z C B U e X B l L n t D b 2 x 1 b W 4 z L D J 9 J n F 1 b 3 Q 7 L C Z x d W 9 0 O 1 N l Y 3 R p b 2 4 x L 3 N h c D E w b G l u Z X N O R V c g K D M p L 0 N o Y W 5 n Z W Q g V H l w Z S 5 7 Q 2 9 s d W 1 u N C w z f S Z x d W 9 0 O y w m c X V v d D t T Z W N 0 a W 9 u M S 9 z Y X A x M G x p b m V z T k V X I C g z K S 9 D a G F u Z 2 V k I F R 5 c G U u e 0 N v b H V t b j U s N H 0 m c X V v d D s s J n F 1 b 3 Q 7 U 2 V j d G l v b j E v c 2 F w M T B s a W 5 l c 0 5 F V y A o M y k v Q 2 h h b m d l Z C B U e X B l L n t D b 2 x 1 b W 4 2 L D V 9 J n F 1 b 3 Q 7 L C Z x d W 9 0 O 1 N l Y 3 R p b 2 4 x L 3 N h c D E w b G l u Z X N O R V c g K D M p L 0 N o Y W 5 n Z W Q g V H l w Z S 5 7 Q 2 9 s d W 1 u N y w 2 f S Z x d W 9 0 O y w m c X V v d D t T Z W N 0 a W 9 u M S 9 z Y X A x M G x p b m V z T k V X I C g z K S 9 D a G F u Z 2 V k I F R 5 c G U u e 0 N v b H V t b j g s N 3 0 m c X V v d D s s J n F 1 b 3 Q 7 U 2 V j d G l v b j E v c 2 F w M T B s a W 5 l c 0 5 F V y A o M y k v Q 2 h h b m d l Z C B U e X B l L n t D b 2 x 1 b W 4 5 L D h 9 J n F 1 b 3 Q 7 L C Z x d W 9 0 O 1 N l Y 3 R p b 2 4 x L 3 N h c D E w b G l u Z X N O R V c g K D M p L 0 N o Y W 5 n Z W Q g V H l w Z S 5 7 Q 2 9 s d W 1 u M T A s O X 0 m c X V v d D s s J n F 1 b 3 Q 7 U 2 V j d G l v b j E v c 2 F w M T B s a W 5 l c 0 5 F V y A o M y k v Q 2 h h b m d l Z C B U e X B l L n t D b 2 x 1 b W 4 x M S w x M H 0 m c X V v d D s s J n F 1 b 3 Q 7 U 2 V j d G l v b j E v c 2 F w M T B s a W 5 l c 0 5 F V y A o M y k v Q 2 h h b m d l Z C B U e X B l L n t D b 2 x 1 b W 4 x M i w x M X 0 m c X V v d D s s J n F 1 b 3 Q 7 U 2 V j d G l v b j E v c 2 F w M T B s a W 5 l c 0 5 F V y A o M y k v Q 2 h h b m d l Z C B U e X B l L n t D b 2 x 1 b W 4 x M y w x M n 0 m c X V v d D s s J n F 1 b 3 Q 7 U 2 V j d G l v b j E v c 2 F w M T B s a W 5 l c 0 5 F V y A o M y k v Q 2 h h b m d l Z C B U e X B l L n t D b 2 x 1 b W 4 x N C w x M 3 0 m c X V v d D s s J n F 1 b 3 Q 7 U 2 V j d G l v b j E v c 2 F w M T B s a W 5 l c 0 5 F V y A o M y k v Q 2 h h b m d l Z C B U e X B l L n t D b 2 x 1 b W 4 x N S w x N H 0 m c X V v d D s s J n F 1 b 3 Q 7 U 2 V j d G l v b j E v c 2 F w M T B s a W 5 l c 0 5 F V y A o M y k v Q 2 h h b m d l Z C B U e X B l L n t D b 2 x 1 b W 4 x N i w x N X 0 m c X V v d D s s J n F 1 b 3 Q 7 U 2 V j d G l v b j E v c 2 F w M T B s a W 5 l c 0 5 F V y A o M y k v Q 2 h h b m d l Z C B U e X B l L n t D b 2 x 1 b W 4 x N y w x N n 0 m c X V v d D s s J n F 1 b 3 Q 7 U 2 V j d G l v b j E v c 2 F w M T B s a W 5 l c 0 5 F V y A o M y k v Q 2 h h b m d l Z C B U e X B l L n t D b 2 x 1 b W 4 x O C w x N 3 0 m c X V v d D s s J n F 1 b 3 Q 7 U 2 V j d G l v b j E v c 2 F w M T B s a W 5 l c 0 5 F V y A o M y k v Q 2 h h b m d l Z C B U e X B l L n t D b 2 x 1 b W 4 x O S w x O H 0 m c X V v d D s s J n F 1 b 3 Q 7 U 2 V j d G l v b j E v c 2 F w M T B s a W 5 l c 0 5 F V y A o M y k v Q 2 h h b m d l Z C B U e X B l L n t D b 2 x 1 b W 4 y M C w x O X 0 m c X V v d D s s J n F 1 b 3 Q 7 U 2 V j d G l v b j E v c 2 F w M T B s a W 5 l c 0 5 F V y A o M y k v Q 2 h h b m d l Z C B U e X B l L n t D b 2 x 1 b W 4 y M S w y M H 0 m c X V v d D s s J n F 1 b 3 Q 7 U 2 V j d G l v b j E v c 2 F w M T B s a W 5 l c 0 5 F V y A o M y k v Q 2 h h b m d l Z C B U e X B l L n t D b 2 x 1 b W 4 y M i w y M X 0 m c X V v d D s s J n F 1 b 3 Q 7 U 2 V j d G l v b j E v c 2 F w M T B s a W 5 l c 0 5 F V y A o M y k v Q 2 h h b m d l Z C B U e X B l L n t D b 2 x 1 b W 4 y M y w y M n 0 m c X V v d D s s J n F 1 b 3 Q 7 U 2 V j d G l v b j E v c 2 F w M T B s a W 5 l c 0 5 F V y A o M y k v Q 2 h h b m d l Z C B U e X B l L n t D b 2 x 1 b W 4 y N C w y M 3 0 m c X V v d D s s J n F 1 b 3 Q 7 U 2 V j d G l v b j E v c 2 F w M T B s a W 5 l c 0 5 F V y A o M y k v Q 2 h h b m d l Z C B U e X B l L n t D b 2 x 1 b W 4 y N S w y N H 0 m c X V v d D s s J n F 1 b 3 Q 7 U 2 V j d G l v b j E v c 2 F w M T B s a W 5 l c 0 5 F V y A o M y k v Q 2 h h b m d l Z C B U e X B l L n t D b 2 x 1 b W 4 y N i w y N X 0 m c X V v d D s s J n F 1 b 3 Q 7 U 2 V j d G l v b j E v c 2 F w M T B s a W 5 l c 0 5 F V y A o M y k v Q 2 h h b m d l Z C B U e X B l L n t D b 2 x 1 b W 4 y N y w y N n 0 m c X V v d D s s J n F 1 b 3 Q 7 U 2 V j d G l v b j E v c 2 F w M T B s a W 5 l c 0 5 F V y A o M y k v Q 2 h h b m d l Z C B U e X B l L n t D b 2 x 1 b W 4 y O C w y N 3 0 m c X V v d D s s J n F 1 b 3 Q 7 U 2 V j d G l v b j E v c 2 F w M T B s a W 5 l c 0 5 F V y A o M y k v Q 2 h h b m d l Z C B U e X B l L n t D b 2 x 1 b W 4 y O S w y O H 0 m c X V v d D s s J n F 1 b 3 Q 7 U 2 V j d G l v b j E v c 2 F w M T B s a W 5 l c 0 5 F V y A o M y k v Q 2 h h b m d l Z C B U e X B l L n t D b 2 x 1 b W 4 z M C w y O X 0 m c X V v d D s s J n F 1 b 3 Q 7 U 2 V j d G l v b j E v c 2 F w M T B s a W 5 l c 0 5 F V y A o M y k v Q 2 h h b m d l Z C B U e X B l L n t D b 2 x 1 b W 4 z M S w z M H 0 m c X V v d D s s J n F 1 b 3 Q 7 U 2 V j d G l v b j E v c 2 F w M T B s a W 5 l c 0 5 F V y A o M y k v Q 2 h h b m d l Z C B U e X B l L n t D b 2 x 1 b W 4 z M i w z M X 0 m c X V v d D s s J n F 1 b 3 Q 7 U 2 V j d G l v b j E v c 2 F w M T B s a W 5 l c 0 5 F V y A o M y k v Q 2 h h b m d l Z C B U e X B l L n t D b 2 x 1 b W 4 z M y w z M n 0 m c X V v d D s s J n F 1 b 3 Q 7 U 2 V j d G l v b j E v c 2 F w M T B s a W 5 l c 0 5 F V y A o M y k v Q 2 h h b m d l Z C B U e X B l L n t D b 2 x 1 b W 4 z N C w z M 3 0 m c X V v d D s s J n F 1 b 3 Q 7 U 2 V j d G l v b j E v c 2 F w M T B s a W 5 l c 0 5 F V y A o M y k v Q 2 h h b m d l Z C B U e X B l L n t D b 2 x 1 b W 4 z N S w z N H 0 m c X V v d D s s J n F 1 b 3 Q 7 U 2 V j d G l v b j E v c 2 F w M T B s a W 5 l c 0 5 F V y A o M y k v Q 2 h h b m d l Z C B U e X B l L n t D b 2 x 1 b W 4 z N i w z N X 0 m c X V v d D s s J n F 1 b 3 Q 7 U 2 V j d G l v b j E v c 2 F w M T B s a W 5 l c 0 5 F V y A o M y k v Q 2 h h b m d l Z C B U e X B l L n t D b 2 x 1 b W 4 z N y w z N n 0 m c X V v d D s s J n F 1 b 3 Q 7 U 2 V j d G l v b j E v c 2 F w M T B s a W 5 l c 0 5 F V y A o M y k v Q 2 h h b m d l Z C B U e X B l L n t D b 2 x 1 b W 4 z O C w z N 3 0 m c X V v d D s s J n F 1 b 3 Q 7 U 2 V j d G l v b j E v c 2 F w M T B s a W 5 l c 0 5 F V y A o M y k v Q 2 h h b m d l Z C B U e X B l L n t D b 2 x 1 b W 4 z O S w z O H 0 m c X V v d D s s J n F 1 b 3 Q 7 U 2 V j d G l v b j E v c 2 F w M T B s a W 5 l c 0 5 F V y A o M y k v Q 2 h h b m d l Z C B U e X B l L n t D b 2 x 1 b W 4 0 M C w z O X 0 m c X V v d D s s J n F 1 b 3 Q 7 U 2 V j d G l v b j E v c 2 F w M T B s a W 5 l c 0 5 F V y A o M y k v Q 2 h h b m d l Z C B U e X B l L n t D b 2 x 1 b W 4 0 M S w 0 M H 0 m c X V v d D s s J n F 1 b 3 Q 7 U 2 V j d G l v b j E v c 2 F w M T B s a W 5 l c 0 5 F V y A o M y k v Q 2 h h b m d l Z C B U e X B l L n t D b 2 x 1 b W 4 0 M i w 0 M X 0 m c X V v d D s s J n F 1 b 3 Q 7 U 2 V j d G l v b j E v c 2 F w M T B s a W 5 l c 0 5 F V y A o M y k v Q 2 h h b m d l Z C B U e X B l L n t D b 2 x 1 b W 4 0 M y w 0 M n 0 m c X V v d D s s J n F 1 b 3 Q 7 U 2 V j d G l v b j E v c 2 F w M T B s a W 5 l c 0 5 F V y A o M y k v Q 2 h h b m d l Z C B U e X B l L n t D b 2 x 1 b W 4 0 N C w 0 M 3 0 m c X V v d D s s J n F 1 b 3 Q 7 U 2 V j d G l v b j E v c 2 F w M T B s a W 5 l c 0 5 F V y A o M y k v Q 2 h h b m d l Z C B U e X B l L n t D b 2 x 1 b W 4 0 N S w 0 N H 0 m c X V v d D s s J n F 1 b 3 Q 7 U 2 V j d G l v b j E v c 2 F w M T B s a W 5 l c 0 5 F V y A o M y k v Q 2 h h b m d l Z C B U e X B l L n t D b 2 x 1 b W 4 0 N i w 0 N X 0 m c X V v d D s s J n F 1 b 3 Q 7 U 2 V j d G l v b j E v c 2 F w M T B s a W 5 l c 0 5 F V y A o M y k v Q 2 h h b m d l Z C B U e X B l L n t D b 2 x 1 b W 4 0 N y w 0 N n 0 m c X V v d D s s J n F 1 b 3 Q 7 U 2 V j d G l v b j E v c 2 F w M T B s a W 5 l c 0 5 F V y A o M y k v Q 2 h h b m d l Z C B U e X B l L n t D b 2 x 1 b W 4 0 O C w 0 N 3 0 m c X V v d D s s J n F 1 b 3 Q 7 U 2 V j d G l v b j E v c 2 F w M T B s a W 5 l c 0 5 F V y A o M y k v Q 2 h h b m d l Z C B U e X B l L n t D b 2 x 1 b W 4 0 O S w 0 O H 0 m c X V v d D s s J n F 1 b 3 Q 7 U 2 V j d G l v b j E v c 2 F w M T B s a W 5 l c 0 5 F V y A o M y k v Q 2 h h b m d l Z C B U e X B l L n t D b 2 x 1 b W 4 1 M C w 0 O X 0 m c X V v d D s s J n F 1 b 3 Q 7 U 2 V j d G l v b j E v c 2 F w M T B s a W 5 l c 0 5 F V y A o M y k v Q 2 h h b m d l Z C B U e X B l L n t D b 2 x 1 b W 4 1 M S w 1 M H 0 m c X V v d D s s J n F 1 b 3 Q 7 U 2 V j d G l v b j E v c 2 F w M T B s a W 5 l c 0 5 F V y A o M y k v Q 2 h h b m d l Z C B U e X B l L n t D b 2 x 1 b W 4 1 M i w 1 M X 0 m c X V v d D s s J n F 1 b 3 Q 7 U 2 V j d G l v b j E v c 2 F w M T B s a W 5 l c 0 5 F V y A o M y k v Q 2 h h b m d l Z C B U e X B l L n t D b 2 x 1 b W 4 1 M y w 1 M n 0 m c X V v d D s s J n F 1 b 3 Q 7 U 2 V j d G l v b j E v c 2 F w M T B s a W 5 l c 0 5 F V y A o M y k v Q 2 h h b m d l Z C B U e X B l L n t D b 2 x 1 b W 4 1 N C w 1 M 3 0 m c X V v d D s s J n F 1 b 3 Q 7 U 2 V j d G l v b j E v c 2 F w M T B s a W 5 l c 0 5 F V y A o M y k v Q 2 h h b m d l Z C B U e X B l L n t D b 2 x 1 b W 4 1 N S w 1 N H 0 m c X V v d D s s J n F 1 b 3 Q 7 U 2 V j d G l v b j E v c 2 F w M T B s a W 5 l c 0 5 F V y A o M y k v Q 2 h h b m d l Z C B U e X B l L n t D b 2 x 1 b W 4 1 N i w 1 N X 0 m c X V v d D s s J n F 1 b 3 Q 7 U 2 V j d G l v b j E v c 2 F w M T B s a W 5 l c 0 5 F V y A o M y k v Q 2 h h b m d l Z C B U e X B l L n t D b 2 x 1 b W 4 1 N y w 1 N n 0 m c X V v d D s s J n F 1 b 3 Q 7 U 2 V j d G l v b j E v c 2 F w M T B s a W 5 l c 0 5 F V y A o M y k v Q 2 h h b m d l Z C B U e X B l L n t D b 2 x 1 b W 4 1 O C w 1 N 3 0 m c X V v d D s s J n F 1 b 3 Q 7 U 2 V j d G l v b j E v c 2 F w M T B s a W 5 l c 0 5 F V y A o M y k v Q 2 h h b m d l Z C B U e X B l L n t D b 2 x 1 b W 4 1 O S w 1 O H 0 m c X V v d D s s J n F 1 b 3 Q 7 U 2 V j d G l v b j E v c 2 F w M T B s a W 5 l c 0 5 F V y A o M y k v Q 2 h h b m d l Z C B U e X B l L n t D b 2 x 1 b W 4 2 M C w 1 O X 0 m c X V v d D s s J n F 1 b 3 Q 7 U 2 V j d G l v b j E v c 2 F w M T B s a W 5 l c 0 5 F V y A o M y k v Q 2 h h b m d l Z C B U e X B l L n t D b 2 x 1 b W 4 2 M S w 2 M H 0 m c X V v d D s s J n F 1 b 3 Q 7 U 2 V j d G l v b j E v c 2 F w M T B s a W 5 l c 0 5 F V y A o M y k v Q 2 h h b m d l Z C B U e X B l L n t D b 2 x 1 b W 4 2 M i w 2 M X 0 m c X V v d D s s J n F 1 b 3 Q 7 U 2 V j d G l v b j E v c 2 F w M T B s a W 5 l c 0 5 F V y A o M y k v Q 2 h h b m d l Z C B U e X B l L n t D b 2 x 1 b W 4 2 M y w 2 M n 0 m c X V v d D s s J n F 1 b 3 Q 7 U 2 V j d G l v b j E v c 2 F w M T B s a W 5 l c 0 5 F V y A o M y k v Q 2 h h b m d l Z C B U e X B l L n t D b 2 x 1 b W 4 2 N C w 2 M 3 0 m c X V v d D s s J n F 1 b 3 Q 7 U 2 V j d G l v b j E v c 2 F w M T B s a W 5 l c 0 5 F V y A o M y k v Q 2 h h b m d l Z C B U e X B l L n t D b 2 x 1 b W 4 2 N S w 2 N H 0 m c X V v d D s s J n F 1 b 3 Q 7 U 2 V j d G l v b j E v c 2 F w M T B s a W 5 l c 0 5 F V y A o M y k v Q 2 h h b m d l Z C B U e X B l L n t D b 2 x 1 b W 4 2 N i w 2 N X 0 m c X V v d D s s J n F 1 b 3 Q 7 U 2 V j d G l v b j E v c 2 F w M T B s a W 5 l c 0 5 F V y A o M y k v Q 2 h h b m d l Z C B U e X B l L n t D b 2 x 1 b W 4 2 N y w 2 N n 0 m c X V v d D s s J n F 1 b 3 Q 7 U 2 V j d G l v b j E v c 2 F w M T B s a W 5 l c 0 5 F V y A o M y k v Q 2 h h b m d l Z C B U e X B l L n t D b 2 x 1 b W 4 2 O C w 2 N 3 0 m c X V v d D s s J n F 1 b 3 Q 7 U 2 V j d G l v b j E v c 2 F w M T B s a W 5 l c 0 5 F V y A o M y k v Q 2 h h b m d l Z C B U e X B l L n t D b 2 x 1 b W 4 2 O S w 2 O H 0 m c X V v d D s s J n F 1 b 3 Q 7 U 2 V j d G l v b j E v c 2 F w M T B s a W 5 l c 0 5 F V y A o M y k v Q 2 h h b m d l Z C B U e X B l L n t D b 2 x 1 b W 4 3 M C w 2 O X 0 m c X V v d D s s J n F 1 b 3 Q 7 U 2 V j d G l v b j E v c 2 F w M T B s a W 5 l c 0 5 F V y A o M y k v Q 2 h h b m d l Z C B U e X B l L n t D b 2 x 1 b W 4 3 M S w 3 M H 0 m c X V v d D s s J n F 1 b 3 Q 7 U 2 V j d G l v b j E v c 2 F w M T B s a W 5 l c 0 5 F V y A o M y k v Q 2 h h b m d l Z C B U e X B l L n t D b 2 x 1 b W 4 3 M i w 3 M X 0 m c X V v d D s s J n F 1 b 3 Q 7 U 2 V j d G l v b j E v c 2 F w M T B s a W 5 l c 0 5 F V y A o M y k v Q 2 h h b m d l Z C B U e X B l L n t D b 2 x 1 b W 4 3 M y w 3 M n 0 m c X V v d D s s J n F 1 b 3 Q 7 U 2 V j d G l v b j E v c 2 F w M T B s a W 5 l c 0 5 F V y A o M y k v Q 2 h h b m d l Z C B U e X B l L n t D b 2 x 1 b W 4 3 N C w 3 M 3 0 m c X V v d D s s J n F 1 b 3 Q 7 U 2 V j d G l v b j E v c 2 F w M T B s a W 5 l c 0 5 F V y A o M y k v Q 2 h h b m d l Z C B U e X B l L n t D b 2 x 1 b W 4 3 N S w 3 N H 0 m c X V v d D s s J n F 1 b 3 Q 7 U 2 V j d G l v b j E v c 2 F w M T B s a W 5 l c 0 5 F V y A o M y k v Q 2 h h b m d l Z C B U e X B l L n t D b 2 x 1 b W 4 3 N i w 3 N X 0 m c X V v d D s s J n F 1 b 3 Q 7 U 2 V j d G l v b j E v c 2 F w M T B s a W 5 l c 0 5 F V y A o M y k v Q 2 h h b m d l Z C B U e X B l L n t D b 2 x 1 b W 4 3 N y w 3 N n 0 m c X V v d D s s J n F 1 b 3 Q 7 U 2 V j d G l v b j E v c 2 F w M T B s a W 5 l c 0 5 F V y A o M y k v Q 2 h h b m d l Z C B U e X B l L n t D b 2 x 1 b W 4 3 O C w 3 N 3 0 m c X V v d D s s J n F 1 b 3 Q 7 U 2 V j d G l v b j E v c 2 F w M T B s a W 5 l c 0 5 F V y A o M y k v Q 2 h h b m d l Z C B U e X B l L n t D b 2 x 1 b W 4 3 O S w 3 O H 0 m c X V v d D s s J n F 1 b 3 Q 7 U 2 V j d G l v b j E v c 2 F w M T B s a W 5 l c 0 5 F V y A o M y k v Q 2 h h b m d l Z C B U e X B l L n t D b 2 x 1 b W 4 4 M C w 3 O X 0 m c X V v d D s s J n F 1 b 3 Q 7 U 2 V j d G l v b j E v c 2 F w M T B s a W 5 l c 0 5 F V y A o M y k v Q 2 h h b m d l Z C B U e X B l L n t D b 2 x 1 b W 4 4 M S w 4 M H 0 m c X V v d D s s J n F 1 b 3 Q 7 U 2 V j d G l v b j E v c 2 F w M T B s a W 5 l c 0 5 F V y A o M y k v Q 2 h h b m d l Z C B U e X B l L n t D b 2 x 1 b W 4 4 M i w 4 M X 0 m c X V v d D s s J n F 1 b 3 Q 7 U 2 V j d G l v b j E v c 2 F w M T B s a W 5 l c 0 5 F V y A o M y k v Q 2 h h b m d l Z C B U e X B l L n t D b 2 x 1 b W 4 4 M y w 4 M n 0 m c X V v d D s s J n F 1 b 3 Q 7 U 2 V j d G l v b j E v c 2 F w M T B s a W 5 l c 0 5 F V y A o M y k v Q 2 h h b m d l Z C B U e X B l L n t D b 2 x 1 b W 4 4 N C w 4 M 3 0 m c X V v d D s s J n F 1 b 3 Q 7 U 2 V j d G l v b j E v c 2 F w M T B s a W 5 l c 0 5 F V y A o M y k v Q 2 h h b m d l Z C B U e X B l L n t D b 2 x 1 b W 4 4 N S w 4 N H 0 m c X V v d D s s J n F 1 b 3 Q 7 U 2 V j d G l v b j E v c 2 F w M T B s a W 5 l c 0 5 F V y A o M y k v Q 2 h h b m d l Z C B U e X B l L n t D b 2 x 1 b W 4 4 N i w 4 N X 0 m c X V v d D s s J n F 1 b 3 Q 7 U 2 V j d G l v b j E v c 2 F w M T B s a W 5 l c 0 5 F V y A o M y k v Q 2 h h b m d l Z C B U e X B l L n t D b 2 x 1 b W 4 4 N y w 4 N n 0 m c X V v d D s s J n F 1 b 3 Q 7 U 2 V j d G l v b j E v c 2 F w M T B s a W 5 l c 0 5 F V y A o M y k v Q 2 h h b m d l Z C B U e X B l L n t D b 2 x 1 b W 4 4 O C w 4 N 3 0 m c X V v d D s s J n F 1 b 3 Q 7 U 2 V j d G l v b j E v c 2 F w M T B s a W 5 l c 0 5 F V y A o M y k v Q 2 h h b m d l Z C B U e X B l L n t D b 2 x 1 b W 4 4 O S w 4 O H 0 m c X V v d D s s J n F 1 b 3 Q 7 U 2 V j d G l v b j E v c 2 F w M T B s a W 5 l c 0 5 F V y A o M y k v Q 2 h h b m d l Z C B U e X B l L n t D b 2 x 1 b W 4 5 M C w 4 O X 0 m c X V v d D s s J n F 1 b 3 Q 7 U 2 V j d G l v b j E v c 2 F w M T B s a W 5 l c 0 5 F V y A o M y k v Q 2 h h b m d l Z C B U e X B l L n t D b 2 x 1 b W 4 5 M S w 5 M H 0 m c X V v d D s s J n F 1 b 3 Q 7 U 2 V j d G l v b j E v c 2 F w M T B s a W 5 l c 0 5 F V y A o M y k v Q 2 h h b m d l Z C B U e X B l L n t D b 2 x 1 b W 4 5 M i w 5 M X 0 m c X V v d D s s J n F 1 b 3 Q 7 U 2 V j d G l v b j E v c 2 F w M T B s a W 5 l c 0 5 F V y A o M y k v Q 2 h h b m d l Z C B U e X B l L n t D b 2 x 1 b W 4 5 M y w 5 M n 0 m c X V v d D s s J n F 1 b 3 Q 7 U 2 V j d G l v b j E v c 2 F w M T B s a W 5 l c 0 5 F V y A o M y k v Q 2 h h b m d l Z C B U e X B l L n t D b 2 x 1 b W 4 5 N C w 5 M 3 0 m c X V v d D s s J n F 1 b 3 Q 7 U 2 V j d G l v b j E v c 2 F w M T B s a W 5 l c 0 5 F V y A o M y k v Q 2 h h b m d l Z C B U e X B l L n t D b 2 x 1 b W 4 5 N S w 5 N H 0 m c X V v d D s s J n F 1 b 3 Q 7 U 2 V j d G l v b j E v c 2 F w M T B s a W 5 l c 0 5 F V y A o M y k v Q 2 h h b m d l Z C B U e X B l L n t D b 2 x 1 b W 4 5 N i w 5 N X 0 m c X V v d D s s J n F 1 b 3 Q 7 U 2 V j d G l v b j E v c 2 F w M T B s a W 5 l c 0 5 F V y A o M y k v Q 2 h h b m d l Z C B U e X B l L n t D b 2 x 1 b W 4 5 N y w 5 N n 0 m c X V v d D s s J n F 1 b 3 Q 7 U 2 V j d G l v b j E v c 2 F w M T B s a W 5 l c 0 5 F V y A o M y k v Q 2 h h b m d l Z C B U e X B l L n t D b 2 x 1 b W 4 5 O C w 5 N 3 0 m c X V v d D s s J n F 1 b 3 Q 7 U 2 V j d G l v b j E v c 2 F w M T B s a W 5 l c 0 5 F V y A o M y k v Q 2 h h b m d l Z C B U e X B l L n t D b 2 x 1 b W 4 5 O S w 5 O H 0 m c X V v d D s s J n F 1 b 3 Q 7 U 2 V j d G l v b j E v c 2 F w M T B s a W 5 l c 0 5 F V y A o M y k v Q 2 h h b m d l Z C B U e X B l L n t D b 2 x 1 b W 4 x M D A s O T l 9 J n F 1 b 3 Q 7 L C Z x d W 9 0 O 1 N l Y 3 R p b 2 4 x L 3 N h c D E w b G l u Z X N O R V c g K D M p L 0 N o Y W 5 n Z W Q g V H l w Z S 5 7 Q 2 9 s d W 1 u M T A x L D E w M H 0 m c X V v d D s s J n F 1 b 3 Q 7 U 2 V j d G l v b j E v c 2 F w M T B s a W 5 l c 0 5 F V y A o M y k v Q 2 h h b m d l Z C B U e X B l L n t D b 2 x 1 b W 4 x M D I s M T A x f S Z x d W 9 0 O y w m c X V v d D t T Z W N 0 a W 9 u M S 9 z Y X A x M G x p b m V z T k V X I C g z K S 9 D a G F u Z 2 V k I F R 5 c G U u e 0 N v b H V t b j E w M y w x M D J 9 J n F 1 b 3 Q 7 L C Z x d W 9 0 O 1 N l Y 3 R p b 2 4 x L 3 N h c D E w b G l u Z X N O R V c g K D M p L 0 N o Y W 5 n Z W Q g V H l w Z S 5 7 Q 2 9 s d W 1 u M T A 0 L D E w M 3 0 m c X V v d D s s J n F 1 b 3 Q 7 U 2 V j d G l v b j E v c 2 F w M T B s a W 5 l c 0 5 F V y A o M y k v Q 2 h h b m d l Z C B U e X B l L n t D b 2 x 1 b W 4 x M D U s M T A 0 f S Z x d W 9 0 O y w m c X V v d D t T Z W N 0 a W 9 u M S 9 z Y X A x M G x p b m V z T k V X I C g z K S 9 D a G F u Z 2 V k I F R 5 c G U u e 0 N v b H V t b j E w N i w x M D V 9 J n F 1 b 3 Q 7 L C Z x d W 9 0 O 1 N l Y 3 R p b 2 4 x L 3 N h c D E w b G l u Z X N O R V c g K D M p L 0 N o Y W 5 n Z W Q g V H l w Z S 5 7 Q 2 9 s d W 1 u M T A 3 L D E w N n 0 m c X V v d D s s J n F 1 b 3 Q 7 U 2 V j d G l v b j E v c 2 F w M T B s a W 5 l c 0 5 F V y A o M y k v Q 2 h h b m d l Z C B U e X B l L n t D b 2 x 1 b W 4 x M D g s M T A 3 f S Z x d W 9 0 O y w m c X V v d D t T Z W N 0 a W 9 u M S 9 z Y X A x M G x p b m V z T k V X I C g z K S 9 D a G F u Z 2 V k I F R 5 c G U u e 0 N v b H V t b j E w O S w x M D h 9 J n F 1 b 3 Q 7 L C Z x d W 9 0 O 1 N l Y 3 R p b 2 4 x L 3 N h c D E w b G l u Z X N O R V c g K D M p L 0 N o Y W 5 n Z W Q g V H l w Z S 5 7 Q 2 9 s d W 1 u M T E w L D E w O X 0 m c X V v d D s s J n F 1 b 3 Q 7 U 2 V j d G l v b j E v c 2 F w M T B s a W 5 l c 0 5 F V y A o M y k v Q 2 h h b m d l Z C B U e X B l L n t D b 2 x 1 b W 4 x M T E s M T E w f S Z x d W 9 0 O y w m c X V v d D t T Z W N 0 a W 9 u M S 9 z Y X A x M G x p b m V z T k V X I C g z K S 9 D a G F u Z 2 V k I F R 5 c G U u e 0 N v b H V t b j E x M i w x M T F 9 J n F 1 b 3 Q 7 L C Z x d W 9 0 O 1 N l Y 3 R p b 2 4 x L 3 N h c D E w b G l u Z X N O R V c g K D M p L 0 N o Y W 5 n Z W Q g V H l w Z S 5 7 Q 2 9 s d W 1 u M T E z L D E x M n 0 m c X V v d D s s J n F 1 b 3 Q 7 U 2 V j d G l v b j E v c 2 F w M T B s a W 5 l c 0 5 F V y A o M y k v Q 2 h h b m d l Z C B U e X B l L n t D b 2 x 1 b W 4 x M T Q s M T E z f S Z x d W 9 0 O y w m c X V v d D t T Z W N 0 a W 9 u M S 9 z Y X A x M G x p b m V z T k V X I C g z K S 9 D a G F u Z 2 V k I F R 5 c G U u e 0 N v b H V t b j E x N S w x M T R 9 J n F 1 b 3 Q 7 L C Z x d W 9 0 O 1 N l Y 3 R p b 2 4 x L 3 N h c D E w b G l u Z X N O R V c g K D M p L 0 N o Y W 5 n Z W Q g V H l w Z S 5 7 Q 2 9 s d W 1 u M T E 2 L D E x N X 0 m c X V v d D s s J n F 1 b 3 Q 7 U 2 V j d G l v b j E v c 2 F w M T B s a W 5 l c 0 5 F V y A o M y k v Q 2 h h b m d l Z C B U e X B l L n t D b 2 x 1 b W 4 x M T c s M T E 2 f S Z x d W 9 0 O y w m c X V v d D t T Z W N 0 a W 9 u M S 9 z Y X A x M G x p b m V z T k V X I C g z K S 9 D a G F u Z 2 V k I F R 5 c G U u e 0 N v b H V t b j E x O C w x M T d 9 J n F 1 b 3 Q 7 L C Z x d W 9 0 O 1 N l Y 3 R p b 2 4 x L 3 N h c D E w b G l u Z X N O R V c g K D M p L 0 N o Y W 5 n Z W Q g V H l w Z S 5 7 Q 2 9 s d W 1 u M T E 5 L D E x O H 0 m c X V v d D s s J n F 1 b 3 Q 7 U 2 V j d G l v b j E v c 2 F w M T B s a W 5 l c 0 5 F V y A o M y k v Q 2 h h b m d l Z C B U e X B l L n t D b 2 x 1 b W 4 x M j A s M T E 5 f S Z x d W 9 0 O y w m c X V v d D t T Z W N 0 a W 9 u M S 9 z Y X A x M G x p b m V z T k V X I C g z K S 9 D a G F u Z 2 V k I F R 5 c G U u e 0 N v b H V t b j E y M S w x M j B 9 J n F 1 b 3 Q 7 L C Z x d W 9 0 O 1 N l Y 3 R p b 2 4 x L 3 N h c D E w b G l u Z X N O R V c g K D M p L 0 N o Y W 5 n Z W Q g V H l w Z S 5 7 Q 2 9 s d W 1 u M T I y L D E y M X 0 m c X V v d D s s J n F 1 b 3 Q 7 U 2 V j d G l v b j E v c 2 F w M T B s a W 5 l c 0 5 F V y A o M y k v Q 2 h h b m d l Z C B U e X B l L n t D b 2 x 1 b W 4 x M j M s M T I y f S Z x d W 9 0 O y w m c X V v d D t T Z W N 0 a W 9 u M S 9 z Y X A x M G x p b m V z T k V X I C g z K S 9 D a G F u Z 2 V k I F R 5 c G U u e 0 N v b H V t b j E y N C w x M j N 9 J n F 1 b 3 Q 7 L C Z x d W 9 0 O 1 N l Y 3 R p b 2 4 x L 3 N h c D E w b G l u Z X N O R V c g K D M p L 0 N o Y W 5 n Z W Q g V H l w Z S 5 7 Q 2 9 s d W 1 u M T I 1 L D E y N H 0 m c X V v d D s s J n F 1 b 3 Q 7 U 2 V j d G l v b j E v c 2 F w M T B s a W 5 l c 0 5 F V y A o M y k v Q 2 h h b m d l Z C B U e X B l L n t D b 2 x 1 b W 4 x M j Y s M T I 1 f S Z x d W 9 0 O y w m c X V v d D t T Z W N 0 a W 9 u M S 9 z Y X A x M G x p b m V z T k V X I C g z K S 9 D a G F u Z 2 V k I F R 5 c G U u e 0 N v b H V t b j E y N y w x M j Z 9 J n F 1 b 3 Q 7 L C Z x d W 9 0 O 1 N l Y 3 R p b 2 4 x L 3 N h c D E w b G l u Z X N O R V c g K D M p L 0 N o Y W 5 n Z W Q g V H l w Z S 5 7 Q 2 9 s d W 1 u M T I 4 L D E y N 3 0 m c X V v d D s s J n F 1 b 3 Q 7 U 2 V j d G l v b j E v c 2 F w M T B s a W 5 l c 0 5 F V y A o M y k v Q 2 h h b m d l Z C B U e X B l L n t D b 2 x 1 b W 4 x M j k s M T I 4 f S Z x d W 9 0 O y w m c X V v d D t T Z W N 0 a W 9 u M S 9 z Y X A x M G x p b m V z T k V X I C g z K S 9 D a G F u Z 2 V k I F R 5 c G U u e 0 N v b H V t b j E z M C w x M j l 9 J n F 1 b 3 Q 7 L C Z x d W 9 0 O 1 N l Y 3 R p b 2 4 x L 3 N h c D E w b G l u Z X N O R V c g K D M p L 0 N o Y W 5 n Z W Q g V H l w Z S 5 7 Q 2 9 s d W 1 u M T M x L D E z M H 0 m c X V v d D s s J n F 1 b 3 Q 7 U 2 V j d G l v b j E v c 2 F w M T B s a W 5 l c 0 5 F V y A o M y k v Q 2 h h b m d l Z C B U e X B l L n t D b 2 x 1 b W 4 x M z I s M T M x f S Z x d W 9 0 O y w m c X V v d D t T Z W N 0 a W 9 u M S 9 z Y X A x M G x p b m V z T k V X I C g z K S 9 D a G F u Z 2 V k I F R 5 c G U u e 0 N v b H V t b j E z M y w x M z J 9 J n F 1 b 3 Q 7 L C Z x d W 9 0 O 1 N l Y 3 R p b 2 4 x L 3 N h c D E w b G l u Z X N O R V c g K D M p L 0 N o Y W 5 n Z W Q g V H l w Z S 5 7 Q 2 9 s d W 1 u M T M 0 L D E z M 3 0 m c X V v d D s s J n F 1 b 3 Q 7 U 2 V j d G l v b j E v c 2 F w M T B s a W 5 l c 0 5 F V y A o M y k v Q 2 h h b m d l Z C B U e X B l L n t D b 2 x 1 b W 4 x M z U s M T M 0 f S Z x d W 9 0 O y w m c X V v d D t T Z W N 0 a W 9 u M S 9 z Y X A x M G x p b m V z T k V X I C g z K S 9 D a G F u Z 2 V k I F R 5 c G U u e 0 N v b H V t b j E z N i w x M z V 9 J n F 1 b 3 Q 7 L C Z x d W 9 0 O 1 N l Y 3 R p b 2 4 x L 3 N h c D E w b G l u Z X N O R V c g K D M p L 0 N o Y W 5 n Z W Q g V H l w Z S 5 7 Q 2 9 s d W 1 u M T M 3 L D E z N n 0 m c X V v d D s s J n F 1 b 3 Q 7 U 2 V j d G l v b j E v c 2 F w M T B s a W 5 l c 0 5 F V y A o M y k v Q 2 h h b m d l Z C B U e X B l L n t D b 2 x 1 b W 4 x M z g s M T M 3 f S Z x d W 9 0 O y w m c X V v d D t T Z W N 0 a W 9 u M S 9 z Y X A x M G x p b m V z T k V X I C g z K S 9 D a G F u Z 2 V k I F R 5 c G U u e 0 N v b H V t b j E z O S w x M z h 9 J n F 1 b 3 Q 7 L C Z x d W 9 0 O 1 N l Y 3 R p b 2 4 x L 3 N h c D E w b G l u Z X N O R V c g K D M p L 0 N o Y W 5 n Z W Q g V H l w Z S 5 7 Q 2 9 s d W 1 u M T Q w L D E z O X 0 m c X V v d D s s J n F 1 b 3 Q 7 U 2 V j d G l v b j E v c 2 F w M T B s a W 5 l c 0 5 F V y A o M y k v Q 2 h h b m d l Z C B U e X B l L n t D b 2 x 1 b W 4 x N D E s M T Q w f S Z x d W 9 0 O y w m c X V v d D t T Z W N 0 a W 9 u M S 9 z Y X A x M G x p b m V z T k V X I C g z K S 9 D a G F u Z 2 V k I F R 5 c G U u e 0 N v b H V t b j E 0 M i w x N D F 9 J n F 1 b 3 Q 7 L C Z x d W 9 0 O 1 N l Y 3 R p b 2 4 x L 3 N h c D E w b G l u Z X N O R V c g K D M p L 0 N o Y W 5 n Z W Q g V H l w Z S 5 7 Q 2 9 s d W 1 u M T Q z L D E 0 M n 0 m c X V v d D s s J n F 1 b 3 Q 7 U 2 V j d G l v b j E v c 2 F w M T B s a W 5 l c 0 5 F V y A o M y k v Q 2 h h b m d l Z C B U e X B l L n t D b 2 x 1 b W 4 x N D Q s M T Q z f S Z x d W 9 0 O y w m c X V v d D t T Z W N 0 a W 9 u M S 9 z Y X A x M G x p b m V z T k V X I C g z K S 9 D a G F u Z 2 V k I F R 5 c G U u e 0 N v b H V t b j E 0 N S w x N D R 9 J n F 1 b 3 Q 7 L C Z x d W 9 0 O 1 N l Y 3 R p b 2 4 x L 3 N h c D E w b G l u Z X N O R V c g K D M p L 0 N o Y W 5 n Z W Q g V H l w Z S 5 7 Q 2 9 s d W 1 u M T Q 2 L D E 0 N X 0 m c X V v d D s s J n F 1 b 3 Q 7 U 2 V j d G l v b j E v c 2 F w M T B s a W 5 l c 0 5 F V y A o M y k v Q 2 h h b m d l Z C B U e X B l L n t D b 2 x 1 b W 4 x N D c s M T Q 2 f S Z x d W 9 0 O y w m c X V v d D t T Z W N 0 a W 9 u M S 9 z Y X A x M G x p b m V z T k V X I C g z K S 9 D a G F u Z 2 V k I F R 5 c G U u e 0 N v b H V t b j E 0 O C w x N D d 9 J n F 1 b 3 Q 7 L C Z x d W 9 0 O 1 N l Y 3 R p b 2 4 x L 3 N h c D E w b G l u Z X N O R V c g K D M p L 0 N o Y W 5 n Z W Q g V H l w Z S 5 7 Q 2 9 s d W 1 u M T Q 5 L D E 0 O H 0 m c X V v d D s s J n F 1 b 3 Q 7 U 2 V j d G l v b j E v c 2 F w M T B s a W 5 l c 0 5 F V y A o M y k v Q 2 h h b m d l Z C B U e X B l L n t D b 2 x 1 b W 4 x N T A s M T Q 5 f S Z x d W 9 0 O y w m c X V v d D t T Z W N 0 a W 9 u M S 9 z Y X A x M G x p b m V z T k V X I C g z K S 9 D a G F u Z 2 V k I F R 5 c G U u e 0 N v b H V t b j E 1 M S w x N T B 9 J n F 1 b 3 Q 7 L C Z x d W 9 0 O 1 N l Y 3 R p b 2 4 x L 3 N h c D E w b G l u Z X N O R V c g K D M p L 0 N o Y W 5 n Z W Q g V H l w Z S 5 7 Q 2 9 s d W 1 u M T U y L D E 1 M X 0 m c X V v d D s s J n F 1 b 3 Q 7 U 2 V j d G l v b j E v c 2 F w M T B s a W 5 l c 0 5 F V y A o M y k v Q 2 h h b m d l Z C B U e X B l L n t D b 2 x 1 b W 4 x N T M s M T U y f S Z x d W 9 0 O y w m c X V v d D t T Z W N 0 a W 9 u M S 9 z Y X A x M G x p b m V z T k V X I C g z K S 9 D a G F u Z 2 V k I F R 5 c G U u e 0 N v b H V t b j E 1 N C w x N T N 9 J n F 1 b 3 Q 7 L C Z x d W 9 0 O 1 N l Y 3 R p b 2 4 x L 3 N h c D E w b G l u Z X N O R V c g K D M p L 0 N o Y W 5 n Z W Q g V H l w Z S 5 7 Q 2 9 s d W 1 u M T U 1 L D E 1 N H 0 m c X V v d D s s J n F 1 b 3 Q 7 U 2 V j d G l v b j E v c 2 F w M T B s a W 5 l c 0 5 F V y A o M y k v Q 2 h h b m d l Z C B U e X B l L n t D b 2 x 1 b W 4 x N T Y s M T U 1 f S Z x d W 9 0 O y w m c X V v d D t T Z W N 0 a W 9 u M S 9 z Y X A x M G x p b m V z T k V X I C g z K S 9 D a G F u Z 2 V k I F R 5 c G U u e 0 N v b H V t b j E 1 N y w x N T Z 9 J n F 1 b 3 Q 7 L C Z x d W 9 0 O 1 N l Y 3 R p b 2 4 x L 3 N h c D E w b G l u Z X N O R V c g K D M p L 0 N o Y W 5 n Z W Q g V H l w Z S 5 7 Q 2 9 s d W 1 u M T U 4 L D E 1 N 3 0 m c X V v d D s s J n F 1 b 3 Q 7 U 2 V j d G l v b j E v c 2 F w M T B s a W 5 l c 0 5 F V y A o M y k v Q 2 h h b m d l Z C B U e X B l L n t D b 2 x 1 b W 4 x N T k s M T U 4 f S Z x d W 9 0 O y w m c X V v d D t T Z W N 0 a W 9 u M S 9 z Y X A x M G x p b m V z T k V X I C g z K S 9 D a G F u Z 2 V k I F R 5 c G U u e 0 N v b H V t b j E 2 M C w x N T l 9 J n F 1 b 3 Q 7 L C Z x d W 9 0 O 1 N l Y 3 R p b 2 4 x L 3 N h c D E w b G l u Z X N O R V c g K D M p L 0 N o Y W 5 n Z W Q g V H l w Z S 5 7 Q 2 9 s d W 1 u M T Y x L D E 2 M H 0 m c X V v d D s s J n F 1 b 3 Q 7 U 2 V j d G l v b j E v c 2 F w M T B s a W 5 l c 0 5 F V y A o M y k v Q 2 h h b m d l Z C B U e X B l L n t D b 2 x 1 b W 4 x N j I s M T Y x f S Z x d W 9 0 O y w m c X V v d D t T Z W N 0 a W 9 u M S 9 z Y X A x M G x p b m V z T k V X I C g z K S 9 D a G F u Z 2 V k I F R 5 c G U u e 0 N v b H V t b j E 2 M y w x N j J 9 J n F 1 b 3 Q 7 L C Z x d W 9 0 O 1 N l Y 3 R p b 2 4 x L 3 N h c D E w b G l u Z X N O R V c g K D M p L 0 N o Y W 5 n Z W Q g V H l w Z S 5 7 Q 2 9 s d W 1 u M T Y 0 L D E 2 M 3 0 m c X V v d D s s J n F 1 b 3 Q 7 U 2 V j d G l v b j E v c 2 F w M T B s a W 5 l c 0 5 F V y A o M y k v Q 2 h h b m d l Z C B U e X B l L n t D b 2 x 1 b W 4 x N j U s M T Y 0 f S Z x d W 9 0 O y w m c X V v d D t T Z W N 0 a W 9 u M S 9 z Y X A x M G x p b m V z T k V X I C g z K S 9 D a G F u Z 2 V k I F R 5 c G U u e 0 N v b H V t b j E 2 N i w x N j V 9 J n F 1 b 3 Q 7 L C Z x d W 9 0 O 1 N l Y 3 R p b 2 4 x L 3 N h c D E w b G l u Z X N O R V c g K D M p L 0 N o Y W 5 n Z W Q g V H l w Z S 5 7 Q 2 9 s d W 1 u M T Y 3 L D E 2 N n 0 m c X V v d D s s J n F 1 b 3 Q 7 U 2 V j d G l v b j E v c 2 F w M T B s a W 5 l c 0 5 F V y A o M y k v Q 2 h h b m d l Z C B U e X B l L n t D b 2 x 1 b W 4 x N j g s M T Y 3 f S Z x d W 9 0 O y w m c X V v d D t T Z W N 0 a W 9 u M S 9 z Y X A x M G x p b m V z T k V X I C g z K S 9 D a G F u Z 2 V k I F R 5 c G U u e 0 N v b H V t b j E 2 O S w x N j h 9 J n F 1 b 3 Q 7 L C Z x d W 9 0 O 1 N l Y 3 R p b 2 4 x L 3 N h c D E w b G l u Z X N O R V c g K D M p L 0 N o Y W 5 n Z W Q g V H l w Z S 5 7 Q 2 9 s d W 1 u M T c w L D E 2 O X 0 m c X V v d D s s J n F 1 b 3 Q 7 U 2 V j d G l v b j E v c 2 F w M T B s a W 5 l c 0 5 F V y A o M y k v Q 2 h h b m d l Z C B U e X B l L n t D b 2 x 1 b W 4 x N z E s M T c w f S Z x d W 9 0 O y w m c X V v d D t T Z W N 0 a W 9 u M S 9 z Y X A x M G x p b m V z T k V X I C g z K S 9 D a G F u Z 2 V k I F R 5 c G U u e 0 N v b H V t b j E 3 M i w x N z F 9 J n F 1 b 3 Q 7 L C Z x d W 9 0 O 1 N l Y 3 R p b 2 4 x L 3 N h c D E w b G l u Z X N O R V c g K D M p L 0 N o Y W 5 n Z W Q g V H l w Z S 5 7 Q 2 9 s d W 1 u M T c z L D E 3 M n 0 m c X V v d D s s J n F 1 b 3 Q 7 U 2 V j d G l v b j E v c 2 F w M T B s a W 5 l c 0 5 F V y A o M y k v Q 2 h h b m d l Z C B U e X B l L n t D b 2 x 1 b W 4 x N z Q s M T c z f S Z x d W 9 0 O y w m c X V v d D t T Z W N 0 a W 9 u M S 9 z Y X A x M G x p b m V z T k V X I C g z K S 9 D a G F u Z 2 V k I F R 5 c G U u e 0 N v b H V t b j E 3 N S w x N z R 9 J n F 1 b 3 Q 7 L C Z x d W 9 0 O 1 N l Y 3 R p b 2 4 x L 3 N h c D E w b G l u Z X N O R V c g K D M p L 0 N o Y W 5 n Z W Q g V H l w Z S 5 7 Q 2 9 s d W 1 u M T c 2 L D E 3 N X 0 m c X V v d D s s J n F 1 b 3 Q 7 U 2 V j d G l v b j E v c 2 F w M T B s a W 5 l c 0 5 F V y A o M y k v Q 2 h h b m d l Z C B U e X B l L n t D b 2 x 1 b W 4 x N z c s M T c 2 f S Z x d W 9 0 O y w m c X V v d D t T Z W N 0 a W 9 u M S 9 z Y X A x M G x p b m V z T k V X I C g z K S 9 D a G F u Z 2 V k I F R 5 c G U u e 0 N v b H V t b j E 3 O C w x N z d 9 J n F 1 b 3 Q 7 L C Z x d W 9 0 O 1 N l Y 3 R p b 2 4 x L 3 N h c D E w b G l u Z X N O R V c g K D M p L 0 N o Y W 5 n Z W Q g V H l w Z S 5 7 Q 2 9 s d W 1 u M T c 5 L D E 3 O H 0 m c X V v d D s s J n F 1 b 3 Q 7 U 2 V j d G l v b j E v c 2 F w M T B s a W 5 l c 0 5 F V y A o M y k v Q 2 h h b m d l Z C B U e X B l L n t D b 2 x 1 b W 4 x O D A s M T c 5 f S Z x d W 9 0 O y w m c X V v d D t T Z W N 0 a W 9 u M S 9 z Y X A x M G x p b m V z T k V X I C g z K S 9 D a G F u Z 2 V k I F R 5 c G U u e 0 N v b H V t b j E 4 M S w x O D B 9 J n F 1 b 3 Q 7 L C Z x d W 9 0 O 1 N l Y 3 R p b 2 4 x L 3 N h c D E w b G l u Z X N O R V c g K D M p L 0 N o Y W 5 n Z W Q g V H l w Z S 5 7 Q 2 9 s d W 1 u M T g y L D E 4 M X 0 m c X V v d D s s J n F 1 b 3 Q 7 U 2 V j d G l v b j E v c 2 F w M T B s a W 5 l c 0 5 F V y A o M y k v Q 2 h h b m d l Z C B U e X B l L n t D b 2 x 1 b W 4 x O D M s M T g y f S Z x d W 9 0 O y w m c X V v d D t T Z W N 0 a W 9 u M S 9 z Y X A x M G x p b m V z T k V X I C g z K S 9 D a G F u Z 2 V k I F R 5 c G U u e 0 N v b H V t b j E 4 N C w x O D N 9 J n F 1 b 3 Q 7 L C Z x d W 9 0 O 1 N l Y 3 R p b 2 4 x L 3 N h c D E w b G l u Z X N O R V c g K D M p L 0 N o Y W 5 n Z W Q g V H l w Z S 5 7 Q 2 9 s d W 1 u M T g 1 L D E 4 N H 0 m c X V v d D t d L C Z x d W 9 0 O 0 N v b H V t b k N v d W 5 0 J n F 1 b 3 Q 7 O j E 4 N S w m c X V v d D t L Z X l D b 2 x 1 b W 5 O Y W 1 l c y Z x d W 9 0 O z p b X S w m c X V v d D t D b 2 x 1 b W 5 J Z G V u d G l 0 a W V z J n F 1 b 3 Q 7 O l s m c X V v d D t T Z W N 0 a W 9 u M S 9 z Y X A x M G x p b m V z T k V X I C g z K S 9 D a G F u Z 2 V k I F R 5 c G U u e 0 N v b H V t b j E s M H 0 m c X V v d D s s J n F 1 b 3 Q 7 U 2 V j d G l v b j E v c 2 F w M T B s a W 5 l c 0 5 F V y A o M y k v Q 2 h h b m d l Z C B U e X B l L n t D b 2 x 1 b W 4 y L D F 9 J n F 1 b 3 Q 7 L C Z x d W 9 0 O 1 N l Y 3 R p b 2 4 x L 3 N h c D E w b G l u Z X N O R V c g K D M p L 0 N o Y W 5 n Z W Q g V H l w Z S 5 7 Q 2 9 s d W 1 u M y w y f S Z x d W 9 0 O y w m c X V v d D t T Z W N 0 a W 9 u M S 9 z Y X A x M G x p b m V z T k V X I C g z K S 9 D a G F u Z 2 V k I F R 5 c G U u e 0 N v b H V t b j Q s M 3 0 m c X V v d D s s J n F 1 b 3 Q 7 U 2 V j d G l v b j E v c 2 F w M T B s a W 5 l c 0 5 F V y A o M y k v Q 2 h h b m d l Z C B U e X B l L n t D b 2 x 1 b W 4 1 L D R 9 J n F 1 b 3 Q 7 L C Z x d W 9 0 O 1 N l Y 3 R p b 2 4 x L 3 N h c D E w b G l u Z X N O R V c g K D M p L 0 N o Y W 5 n Z W Q g V H l w Z S 5 7 Q 2 9 s d W 1 u N i w 1 f S Z x d W 9 0 O y w m c X V v d D t T Z W N 0 a W 9 u M S 9 z Y X A x M G x p b m V z T k V X I C g z K S 9 D a G F u Z 2 V k I F R 5 c G U u e 0 N v b H V t b j c s N n 0 m c X V v d D s s J n F 1 b 3 Q 7 U 2 V j d G l v b j E v c 2 F w M T B s a W 5 l c 0 5 F V y A o M y k v Q 2 h h b m d l Z C B U e X B l L n t D b 2 x 1 b W 4 4 L D d 9 J n F 1 b 3 Q 7 L C Z x d W 9 0 O 1 N l Y 3 R p b 2 4 x L 3 N h c D E w b G l u Z X N O R V c g K D M p L 0 N o Y W 5 n Z W Q g V H l w Z S 5 7 Q 2 9 s d W 1 u O S w 4 f S Z x d W 9 0 O y w m c X V v d D t T Z W N 0 a W 9 u M S 9 z Y X A x M G x p b m V z T k V X I C g z K S 9 D a G F u Z 2 V k I F R 5 c G U u e 0 N v b H V t b j E w L D l 9 J n F 1 b 3 Q 7 L C Z x d W 9 0 O 1 N l Y 3 R p b 2 4 x L 3 N h c D E w b G l u Z X N O R V c g K D M p L 0 N o Y W 5 n Z W Q g V H l w Z S 5 7 Q 2 9 s d W 1 u M T E s M T B 9 J n F 1 b 3 Q 7 L C Z x d W 9 0 O 1 N l Y 3 R p b 2 4 x L 3 N h c D E w b G l u Z X N O R V c g K D M p L 0 N o Y W 5 n Z W Q g V H l w Z S 5 7 Q 2 9 s d W 1 u M T I s M T F 9 J n F 1 b 3 Q 7 L C Z x d W 9 0 O 1 N l Y 3 R p b 2 4 x L 3 N h c D E w b G l u Z X N O R V c g K D M p L 0 N o Y W 5 n Z W Q g V H l w Z S 5 7 Q 2 9 s d W 1 u M T M s M T J 9 J n F 1 b 3 Q 7 L C Z x d W 9 0 O 1 N l Y 3 R p b 2 4 x L 3 N h c D E w b G l u Z X N O R V c g K D M p L 0 N o Y W 5 n Z W Q g V H l w Z S 5 7 Q 2 9 s d W 1 u M T Q s M T N 9 J n F 1 b 3 Q 7 L C Z x d W 9 0 O 1 N l Y 3 R p b 2 4 x L 3 N h c D E w b G l u Z X N O R V c g K D M p L 0 N o Y W 5 n Z W Q g V H l w Z S 5 7 Q 2 9 s d W 1 u M T U s M T R 9 J n F 1 b 3 Q 7 L C Z x d W 9 0 O 1 N l Y 3 R p b 2 4 x L 3 N h c D E w b G l u Z X N O R V c g K D M p L 0 N o Y W 5 n Z W Q g V H l w Z S 5 7 Q 2 9 s d W 1 u M T Y s M T V 9 J n F 1 b 3 Q 7 L C Z x d W 9 0 O 1 N l Y 3 R p b 2 4 x L 3 N h c D E w b G l u Z X N O R V c g K D M p L 0 N o Y W 5 n Z W Q g V H l w Z S 5 7 Q 2 9 s d W 1 u M T c s M T Z 9 J n F 1 b 3 Q 7 L C Z x d W 9 0 O 1 N l Y 3 R p b 2 4 x L 3 N h c D E w b G l u Z X N O R V c g K D M p L 0 N o Y W 5 n Z W Q g V H l w Z S 5 7 Q 2 9 s d W 1 u M T g s M T d 9 J n F 1 b 3 Q 7 L C Z x d W 9 0 O 1 N l Y 3 R p b 2 4 x L 3 N h c D E w b G l u Z X N O R V c g K D M p L 0 N o Y W 5 n Z W Q g V H l w Z S 5 7 Q 2 9 s d W 1 u M T k s M T h 9 J n F 1 b 3 Q 7 L C Z x d W 9 0 O 1 N l Y 3 R p b 2 4 x L 3 N h c D E w b G l u Z X N O R V c g K D M p L 0 N o Y W 5 n Z W Q g V H l w Z S 5 7 Q 2 9 s d W 1 u M j A s M T l 9 J n F 1 b 3 Q 7 L C Z x d W 9 0 O 1 N l Y 3 R p b 2 4 x L 3 N h c D E w b G l u Z X N O R V c g K D M p L 0 N o Y W 5 n Z W Q g V H l w Z S 5 7 Q 2 9 s d W 1 u M j E s M j B 9 J n F 1 b 3 Q 7 L C Z x d W 9 0 O 1 N l Y 3 R p b 2 4 x L 3 N h c D E w b G l u Z X N O R V c g K D M p L 0 N o Y W 5 n Z W Q g V H l w Z S 5 7 Q 2 9 s d W 1 u M j I s M j F 9 J n F 1 b 3 Q 7 L C Z x d W 9 0 O 1 N l Y 3 R p b 2 4 x L 3 N h c D E w b G l u Z X N O R V c g K D M p L 0 N o Y W 5 n Z W Q g V H l w Z S 5 7 Q 2 9 s d W 1 u M j M s M j J 9 J n F 1 b 3 Q 7 L C Z x d W 9 0 O 1 N l Y 3 R p b 2 4 x L 3 N h c D E w b G l u Z X N O R V c g K D M p L 0 N o Y W 5 n Z W Q g V H l w Z S 5 7 Q 2 9 s d W 1 u M j Q s M j N 9 J n F 1 b 3 Q 7 L C Z x d W 9 0 O 1 N l Y 3 R p b 2 4 x L 3 N h c D E w b G l u Z X N O R V c g K D M p L 0 N o Y W 5 n Z W Q g V H l w Z S 5 7 Q 2 9 s d W 1 u M j U s M j R 9 J n F 1 b 3 Q 7 L C Z x d W 9 0 O 1 N l Y 3 R p b 2 4 x L 3 N h c D E w b G l u Z X N O R V c g K D M p L 0 N o Y W 5 n Z W Q g V H l w Z S 5 7 Q 2 9 s d W 1 u M j Y s M j V 9 J n F 1 b 3 Q 7 L C Z x d W 9 0 O 1 N l Y 3 R p b 2 4 x L 3 N h c D E w b G l u Z X N O R V c g K D M p L 0 N o Y W 5 n Z W Q g V H l w Z S 5 7 Q 2 9 s d W 1 u M j c s M j Z 9 J n F 1 b 3 Q 7 L C Z x d W 9 0 O 1 N l Y 3 R p b 2 4 x L 3 N h c D E w b G l u Z X N O R V c g K D M p L 0 N o Y W 5 n Z W Q g V H l w Z S 5 7 Q 2 9 s d W 1 u M j g s M j d 9 J n F 1 b 3 Q 7 L C Z x d W 9 0 O 1 N l Y 3 R p b 2 4 x L 3 N h c D E w b G l u Z X N O R V c g K D M p L 0 N o Y W 5 n Z W Q g V H l w Z S 5 7 Q 2 9 s d W 1 u M j k s M j h 9 J n F 1 b 3 Q 7 L C Z x d W 9 0 O 1 N l Y 3 R p b 2 4 x L 3 N h c D E w b G l u Z X N O R V c g K D M p L 0 N o Y W 5 n Z W Q g V H l w Z S 5 7 Q 2 9 s d W 1 u M z A s M j l 9 J n F 1 b 3 Q 7 L C Z x d W 9 0 O 1 N l Y 3 R p b 2 4 x L 3 N h c D E w b G l u Z X N O R V c g K D M p L 0 N o Y W 5 n Z W Q g V H l w Z S 5 7 Q 2 9 s d W 1 u M z E s M z B 9 J n F 1 b 3 Q 7 L C Z x d W 9 0 O 1 N l Y 3 R p b 2 4 x L 3 N h c D E w b G l u Z X N O R V c g K D M p L 0 N o Y W 5 n Z W Q g V H l w Z S 5 7 Q 2 9 s d W 1 u M z I s M z F 9 J n F 1 b 3 Q 7 L C Z x d W 9 0 O 1 N l Y 3 R p b 2 4 x L 3 N h c D E w b G l u Z X N O R V c g K D M p L 0 N o Y W 5 n Z W Q g V H l w Z S 5 7 Q 2 9 s d W 1 u M z M s M z J 9 J n F 1 b 3 Q 7 L C Z x d W 9 0 O 1 N l Y 3 R p b 2 4 x L 3 N h c D E w b G l u Z X N O R V c g K D M p L 0 N o Y W 5 n Z W Q g V H l w Z S 5 7 Q 2 9 s d W 1 u M z Q s M z N 9 J n F 1 b 3 Q 7 L C Z x d W 9 0 O 1 N l Y 3 R p b 2 4 x L 3 N h c D E w b G l u Z X N O R V c g K D M p L 0 N o Y W 5 n Z W Q g V H l w Z S 5 7 Q 2 9 s d W 1 u M z U s M z R 9 J n F 1 b 3 Q 7 L C Z x d W 9 0 O 1 N l Y 3 R p b 2 4 x L 3 N h c D E w b G l u Z X N O R V c g K D M p L 0 N o Y W 5 n Z W Q g V H l w Z S 5 7 Q 2 9 s d W 1 u M z Y s M z V 9 J n F 1 b 3 Q 7 L C Z x d W 9 0 O 1 N l Y 3 R p b 2 4 x L 3 N h c D E w b G l u Z X N O R V c g K D M p L 0 N o Y W 5 n Z W Q g V H l w Z S 5 7 Q 2 9 s d W 1 u M z c s M z Z 9 J n F 1 b 3 Q 7 L C Z x d W 9 0 O 1 N l Y 3 R p b 2 4 x L 3 N h c D E w b G l u Z X N O R V c g K D M p L 0 N o Y W 5 n Z W Q g V H l w Z S 5 7 Q 2 9 s d W 1 u M z g s M z d 9 J n F 1 b 3 Q 7 L C Z x d W 9 0 O 1 N l Y 3 R p b 2 4 x L 3 N h c D E w b G l u Z X N O R V c g K D M p L 0 N o Y W 5 n Z W Q g V H l w Z S 5 7 Q 2 9 s d W 1 u M z k s M z h 9 J n F 1 b 3 Q 7 L C Z x d W 9 0 O 1 N l Y 3 R p b 2 4 x L 3 N h c D E w b G l u Z X N O R V c g K D M p L 0 N o Y W 5 n Z W Q g V H l w Z S 5 7 Q 2 9 s d W 1 u N D A s M z l 9 J n F 1 b 3 Q 7 L C Z x d W 9 0 O 1 N l Y 3 R p b 2 4 x L 3 N h c D E w b G l u Z X N O R V c g K D M p L 0 N o Y W 5 n Z W Q g V H l w Z S 5 7 Q 2 9 s d W 1 u N D E s N D B 9 J n F 1 b 3 Q 7 L C Z x d W 9 0 O 1 N l Y 3 R p b 2 4 x L 3 N h c D E w b G l u Z X N O R V c g K D M p L 0 N o Y W 5 n Z W Q g V H l w Z S 5 7 Q 2 9 s d W 1 u N D I s N D F 9 J n F 1 b 3 Q 7 L C Z x d W 9 0 O 1 N l Y 3 R p b 2 4 x L 3 N h c D E w b G l u Z X N O R V c g K D M p L 0 N o Y W 5 n Z W Q g V H l w Z S 5 7 Q 2 9 s d W 1 u N D M s N D J 9 J n F 1 b 3 Q 7 L C Z x d W 9 0 O 1 N l Y 3 R p b 2 4 x L 3 N h c D E w b G l u Z X N O R V c g K D M p L 0 N o Y W 5 n Z W Q g V H l w Z S 5 7 Q 2 9 s d W 1 u N D Q s N D N 9 J n F 1 b 3 Q 7 L C Z x d W 9 0 O 1 N l Y 3 R p b 2 4 x L 3 N h c D E w b G l u Z X N O R V c g K D M p L 0 N o Y W 5 n Z W Q g V H l w Z S 5 7 Q 2 9 s d W 1 u N D U s N D R 9 J n F 1 b 3 Q 7 L C Z x d W 9 0 O 1 N l Y 3 R p b 2 4 x L 3 N h c D E w b G l u Z X N O R V c g K D M p L 0 N o Y W 5 n Z W Q g V H l w Z S 5 7 Q 2 9 s d W 1 u N D Y s N D V 9 J n F 1 b 3 Q 7 L C Z x d W 9 0 O 1 N l Y 3 R p b 2 4 x L 3 N h c D E w b G l u Z X N O R V c g K D M p L 0 N o Y W 5 n Z W Q g V H l w Z S 5 7 Q 2 9 s d W 1 u N D c s N D Z 9 J n F 1 b 3 Q 7 L C Z x d W 9 0 O 1 N l Y 3 R p b 2 4 x L 3 N h c D E w b G l u Z X N O R V c g K D M p L 0 N o Y W 5 n Z W Q g V H l w Z S 5 7 Q 2 9 s d W 1 u N D g s N D d 9 J n F 1 b 3 Q 7 L C Z x d W 9 0 O 1 N l Y 3 R p b 2 4 x L 3 N h c D E w b G l u Z X N O R V c g K D M p L 0 N o Y W 5 n Z W Q g V H l w Z S 5 7 Q 2 9 s d W 1 u N D k s N D h 9 J n F 1 b 3 Q 7 L C Z x d W 9 0 O 1 N l Y 3 R p b 2 4 x L 3 N h c D E w b G l u Z X N O R V c g K D M p L 0 N o Y W 5 n Z W Q g V H l w Z S 5 7 Q 2 9 s d W 1 u N T A s N D l 9 J n F 1 b 3 Q 7 L C Z x d W 9 0 O 1 N l Y 3 R p b 2 4 x L 3 N h c D E w b G l u Z X N O R V c g K D M p L 0 N o Y W 5 n Z W Q g V H l w Z S 5 7 Q 2 9 s d W 1 u N T E s N T B 9 J n F 1 b 3 Q 7 L C Z x d W 9 0 O 1 N l Y 3 R p b 2 4 x L 3 N h c D E w b G l u Z X N O R V c g K D M p L 0 N o Y W 5 n Z W Q g V H l w Z S 5 7 Q 2 9 s d W 1 u N T I s N T F 9 J n F 1 b 3 Q 7 L C Z x d W 9 0 O 1 N l Y 3 R p b 2 4 x L 3 N h c D E w b G l u Z X N O R V c g K D M p L 0 N o Y W 5 n Z W Q g V H l w Z S 5 7 Q 2 9 s d W 1 u N T M s N T J 9 J n F 1 b 3 Q 7 L C Z x d W 9 0 O 1 N l Y 3 R p b 2 4 x L 3 N h c D E w b G l u Z X N O R V c g K D M p L 0 N o Y W 5 n Z W Q g V H l w Z S 5 7 Q 2 9 s d W 1 u N T Q s N T N 9 J n F 1 b 3 Q 7 L C Z x d W 9 0 O 1 N l Y 3 R p b 2 4 x L 3 N h c D E w b G l u Z X N O R V c g K D M p L 0 N o Y W 5 n Z W Q g V H l w Z S 5 7 Q 2 9 s d W 1 u N T U s N T R 9 J n F 1 b 3 Q 7 L C Z x d W 9 0 O 1 N l Y 3 R p b 2 4 x L 3 N h c D E w b G l u Z X N O R V c g K D M p L 0 N o Y W 5 n Z W Q g V H l w Z S 5 7 Q 2 9 s d W 1 u N T Y s N T V 9 J n F 1 b 3 Q 7 L C Z x d W 9 0 O 1 N l Y 3 R p b 2 4 x L 3 N h c D E w b G l u Z X N O R V c g K D M p L 0 N o Y W 5 n Z W Q g V H l w Z S 5 7 Q 2 9 s d W 1 u N T c s N T Z 9 J n F 1 b 3 Q 7 L C Z x d W 9 0 O 1 N l Y 3 R p b 2 4 x L 3 N h c D E w b G l u Z X N O R V c g K D M p L 0 N o Y W 5 n Z W Q g V H l w Z S 5 7 Q 2 9 s d W 1 u N T g s N T d 9 J n F 1 b 3 Q 7 L C Z x d W 9 0 O 1 N l Y 3 R p b 2 4 x L 3 N h c D E w b G l u Z X N O R V c g K D M p L 0 N o Y W 5 n Z W Q g V H l w Z S 5 7 Q 2 9 s d W 1 u N T k s N T h 9 J n F 1 b 3 Q 7 L C Z x d W 9 0 O 1 N l Y 3 R p b 2 4 x L 3 N h c D E w b G l u Z X N O R V c g K D M p L 0 N o Y W 5 n Z W Q g V H l w Z S 5 7 Q 2 9 s d W 1 u N j A s N T l 9 J n F 1 b 3 Q 7 L C Z x d W 9 0 O 1 N l Y 3 R p b 2 4 x L 3 N h c D E w b G l u Z X N O R V c g K D M p L 0 N o Y W 5 n Z W Q g V H l w Z S 5 7 Q 2 9 s d W 1 u N j E s N j B 9 J n F 1 b 3 Q 7 L C Z x d W 9 0 O 1 N l Y 3 R p b 2 4 x L 3 N h c D E w b G l u Z X N O R V c g K D M p L 0 N o Y W 5 n Z W Q g V H l w Z S 5 7 Q 2 9 s d W 1 u N j I s N j F 9 J n F 1 b 3 Q 7 L C Z x d W 9 0 O 1 N l Y 3 R p b 2 4 x L 3 N h c D E w b G l u Z X N O R V c g K D M p L 0 N o Y W 5 n Z W Q g V H l w Z S 5 7 Q 2 9 s d W 1 u N j M s N j J 9 J n F 1 b 3 Q 7 L C Z x d W 9 0 O 1 N l Y 3 R p b 2 4 x L 3 N h c D E w b G l u Z X N O R V c g K D M p L 0 N o Y W 5 n Z W Q g V H l w Z S 5 7 Q 2 9 s d W 1 u N j Q s N j N 9 J n F 1 b 3 Q 7 L C Z x d W 9 0 O 1 N l Y 3 R p b 2 4 x L 3 N h c D E w b G l u Z X N O R V c g K D M p L 0 N o Y W 5 n Z W Q g V H l w Z S 5 7 Q 2 9 s d W 1 u N j U s N j R 9 J n F 1 b 3 Q 7 L C Z x d W 9 0 O 1 N l Y 3 R p b 2 4 x L 3 N h c D E w b G l u Z X N O R V c g K D M p L 0 N o Y W 5 n Z W Q g V H l w Z S 5 7 Q 2 9 s d W 1 u N j Y s N j V 9 J n F 1 b 3 Q 7 L C Z x d W 9 0 O 1 N l Y 3 R p b 2 4 x L 3 N h c D E w b G l u Z X N O R V c g K D M p L 0 N o Y W 5 n Z W Q g V H l w Z S 5 7 Q 2 9 s d W 1 u N j c s N j Z 9 J n F 1 b 3 Q 7 L C Z x d W 9 0 O 1 N l Y 3 R p b 2 4 x L 3 N h c D E w b G l u Z X N O R V c g K D M p L 0 N o Y W 5 n Z W Q g V H l w Z S 5 7 Q 2 9 s d W 1 u N j g s N j d 9 J n F 1 b 3 Q 7 L C Z x d W 9 0 O 1 N l Y 3 R p b 2 4 x L 3 N h c D E w b G l u Z X N O R V c g K D M p L 0 N o Y W 5 n Z W Q g V H l w Z S 5 7 Q 2 9 s d W 1 u N j k s N j h 9 J n F 1 b 3 Q 7 L C Z x d W 9 0 O 1 N l Y 3 R p b 2 4 x L 3 N h c D E w b G l u Z X N O R V c g K D M p L 0 N o Y W 5 n Z W Q g V H l w Z S 5 7 Q 2 9 s d W 1 u N z A s N j l 9 J n F 1 b 3 Q 7 L C Z x d W 9 0 O 1 N l Y 3 R p b 2 4 x L 3 N h c D E w b G l u Z X N O R V c g K D M p L 0 N o Y W 5 n Z W Q g V H l w Z S 5 7 Q 2 9 s d W 1 u N z E s N z B 9 J n F 1 b 3 Q 7 L C Z x d W 9 0 O 1 N l Y 3 R p b 2 4 x L 3 N h c D E w b G l u Z X N O R V c g K D M p L 0 N o Y W 5 n Z W Q g V H l w Z S 5 7 Q 2 9 s d W 1 u N z I s N z F 9 J n F 1 b 3 Q 7 L C Z x d W 9 0 O 1 N l Y 3 R p b 2 4 x L 3 N h c D E w b G l u Z X N O R V c g K D M p L 0 N o Y W 5 n Z W Q g V H l w Z S 5 7 Q 2 9 s d W 1 u N z M s N z J 9 J n F 1 b 3 Q 7 L C Z x d W 9 0 O 1 N l Y 3 R p b 2 4 x L 3 N h c D E w b G l u Z X N O R V c g K D M p L 0 N o Y W 5 n Z W Q g V H l w Z S 5 7 Q 2 9 s d W 1 u N z Q s N z N 9 J n F 1 b 3 Q 7 L C Z x d W 9 0 O 1 N l Y 3 R p b 2 4 x L 3 N h c D E w b G l u Z X N O R V c g K D M p L 0 N o Y W 5 n Z W Q g V H l w Z S 5 7 Q 2 9 s d W 1 u N z U s N z R 9 J n F 1 b 3 Q 7 L C Z x d W 9 0 O 1 N l Y 3 R p b 2 4 x L 3 N h c D E w b G l u Z X N O R V c g K D M p L 0 N o Y W 5 n Z W Q g V H l w Z S 5 7 Q 2 9 s d W 1 u N z Y s N z V 9 J n F 1 b 3 Q 7 L C Z x d W 9 0 O 1 N l Y 3 R p b 2 4 x L 3 N h c D E w b G l u Z X N O R V c g K D M p L 0 N o Y W 5 n Z W Q g V H l w Z S 5 7 Q 2 9 s d W 1 u N z c s N z Z 9 J n F 1 b 3 Q 7 L C Z x d W 9 0 O 1 N l Y 3 R p b 2 4 x L 3 N h c D E w b G l u Z X N O R V c g K D M p L 0 N o Y W 5 n Z W Q g V H l w Z S 5 7 Q 2 9 s d W 1 u N z g s N z d 9 J n F 1 b 3 Q 7 L C Z x d W 9 0 O 1 N l Y 3 R p b 2 4 x L 3 N h c D E w b G l u Z X N O R V c g K D M p L 0 N o Y W 5 n Z W Q g V H l w Z S 5 7 Q 2 9 s d W 1 u N z k s N z h 9 J n F 1 b 3 Q 7 L C Z x d W 9 0 O 1 N l Y 3 R p b 2 4 x L 3 N h c D E w b G l u Z X N O R V c g K D M p L 0 N o Y W 5 n Z W Q g V H l w Z S 5 7 Q 2 9 s d W 1 u O D A s N z l 9 J n F 1 b 3 Q 7 L C Z x d W 9 0 O 1 N l Y 3 R p b 2 4 x L 3 N h c D E w b G l u Z X N O R V c g K D M p L 0 N o Y W 5 n Z W Q g V H l w Z S 5 7 Q 2 9 s d W 1 u O D E s O D B 9 J n F 1 b 3 Q 7 L C Z x d W 9 0 O 1 N l Y 3 R p b 2 4 x L 3 N h c D E w b G l u Z X N O R V c g K D M p L 0 N o Y W 5 n Z W Q g V H l w Z S 5 7 Q 2 9 s d W 1 u O D I s O D F 9 J n F 1 b 3 Q 7 L C Z x d W 9 0 O 1 N l Y 3 R p b 2 4 x L 3 N h c D E w b G l u Z X N O R V c g K D M p L 0 N o Y W 5 n Z W Q g V H l w Z S 5 7 Q 2 9 s d W 1 u O D M s O D J 9 J n F 1 b 3 Q 7 L C Z x d W 9 0 O 1 N l Y 3 R p b 2 4 x L 3 N h c D E w b G l u Z X N O R V c g K D M p L 0 N o Y W 5 n Z W Q g V H l w Z S 5 7 Q 2 9 s d W 1 u O D Q s O D N 9 J n F 1 b 3 Q 7 L C Z x d W 9 0 O 1 N l Y 3 R p b 2 4 x L 3 N h c D E w b G l u Z X N O R V c g K D M p L 0 N o Y W 5 n Z W Q g V H l w Z S 5 7 Q 2 9 s d W 1 u O D U s O D R 9 J n F 1 b 3 Q 7 L C Z x d W 9 0 O 1 N l Y 3 R p b 2 4 x L 3 N h c D E w b G l u Z X N O R V c g K D M p L 0 N o Y W 5 n Z W Q g V H l w Z S 5 7 Q 2 9 s d W 1 u O D Y s O D V 9 J n F 1 b 3 Q 7 L C Z x d W 9 0 O 1 N l Y 3 R p b 2 4 x L 3 N h c D E w b G l u Z X N O R V c g K D M p L 0 N o Y W 5 n Z W Q g V H l w Z S 5 7 Q 2 9 s d W 1 u O D c s O D Z 9 J n F 1 b 3 Q 7 L C Z x d W 9 0 O 1 N l Y 3 R p b 2 4 x L 3 N h c D E w b G l u Z X N O R V c g K D M p L 0 N o Y W 5 n Z W Q g V H l w Z S 5 7 Q 2 9 s d W 1 u O D g s O D d 9 J n F 1 b 3 Q 7 L C Z x d W 9 0 O 1 N l Y 3 R p b 2 4 x L 3 N h c D E w b G l u Z X N O R V c g K D M p L 0 N o Y W 5 n Z W Q g V H l w Z S 5 7 Q 2 9 s d W 1 u O D k s O D h 9 J n F 1 b 3 Q 7 L C Z x d W 9 0 O 1 N l Y 3 R p b 2 4 x L 3 N h c D E w b G l u Z X N O R V c g K D M p L 0 N o Y W 5 n Z W Q g V H l w Z S 5 7 Q 2 9 s d W 1 u O T A s O D l 9 J n F 1 b 3 Q 7 L C Z x d W 9 0 O 1 N l Y 3 R p b 2 4 x L 3 N h c D E w b G l u Z X N O R V c g K D M p L 0 N o Y W 5 n Z W Q g V H l w Z S 5 7 Q 2 9 s d W 1 u O T E s O T B 9 J n F 1 b 3 Q 7 L C Z x d W 9 0 O 1 N l Y 3 R p b 2 4 x L 3 N h c D E w b G l u Z X N O R V c g K D M p L 0 N o Y W 5 n Z W Q g V H l w Z S 5 7 Q 2 9 s d W 1 u O T I s O T F 9 J n F 1 b 3 Q 7 L C Z x d W 9 0 O 1 N l Y 3 R p b 2 4 x L 3 N h c D E w b G l u Z X N O R V c g K D M p L 0 N o Y W 5 n Z W Q g V H l w Z S 5 7 Q 2 9 s d W 1 u O T M s O T J 9 J n F 1 b 3 Q 7 L C Z x d W 9 0 O 1 N l Y 3 R p b 2 4 x L 3 N h c D E w b G l u Z X N O R V c g K D M p L 0 N o Y W 5 n Z W Q g V H l w Z S 5 7 Q 2 9 s d W 1 u O T Q s O T N 9 J n F 1 b 3 Q 7 L C Z x d W 9 0 O 1 N l Y 3 R p b 2 4 x L 3 N h c D E w b G l u Z X N O R V c g K D M p L 0 N o Y W 5 n Z W Q g V H l w Z S 5 7 Q 2 9 s d W 1 u O T U s O T R 9 J n F 1 b 3 Q 7 L C Z x d W 9 0 O 1 N l Y 3 R p b 2 4 x L 3 N h c D E w b G l u Z X N O R V c g K D M p L 0 N o Y W 5 n Z W Q g V H l w Z S 5 7 Q 2 9 s d W 1 u O T Y s O T V 9 J n F 1 b 3 Q 7 L C Z x d W 9 0 O 1 N l Y 3 R p b 2 4 x L 3 N h c D E w b G l u Z X N O R V c g K D M p L 0 N o Y W 5 n Z W Q g V H l w Z S 5 7 Q 2 9 s d W 1 u O T c s O T Z 9 J n F 1 b 3 Q 7 L C Z x d W 9 0 O 1 N l Y 3 R p b 2 4 x L 3 N h c D E w b G l u Z X N O R V c g K D M p L 0 N o Y W 5 n Z W Q g V H l w Z S 5 7 Q 2 9 s d W 1 u O T g s O T d 9 J n F 1 b 3 Q 7 L C Z x d W 9 0 O 1 N l Y 3 R p b 2 4 x L 3 N h c D E w b G l u Z X N O R V c g K D M p L 0 N o Y W 5 n Z W Q g V H l w Z S 5 7 Q 2 9 s d W 1 u O T k s O T h 9 J n F 1 b 3 Q 7 L C Z x d W 9 0 O 1 N l Y 3 R p b 2 4 x L 3 N h c D E w b G l u Z X N O R V c g K D M p L 0 N o Y W 5 n Z W Q g V H l w Z S 5 7 Q 2 9 s d W 1 u M T A w L D k 5 f S Z x d W 9 0 O y w m c X V v d D t T Z W N 0 a W 9 u M S 9 z Y X A x M G x p b m V z T k V X I C g z K S 9 D a G F u Z 2 V k I F R 5 c G U u e 0 N v b H V t b j E w M S w x M D B 9 J n F 1 b 3 Q 7 L C Z x d W 9 0 O 1 N l Y 3 R p b 2 4 x L 3 N h c D E w b G l u Z X N O R V c g K D M p L 0 N o Y W 5 n Z W Q g V H l w Z S 5 7 Q 2 9 s d W 1 u M T A y L D E w M X 0 m c X V v d D s s J n F 1 b 3 Q 7 U 2 V j d G l v b j E v c 2 F w M T B s a W 5 l c 0 5 F V y A o M y k v Q 2 h h b m d l Z C B U e X B l L n t D b 2 x 1 b W 4 x M D M s M T A y f S Z x d W 9 0 O y w m c X V v d D t T Z W N 0 a W 9 u M S 9 z Y X A x M G x p b m V z T k V X I C g z K S 9 D a G F u Z 2 V k I F R 5 c G U u e 0 N v b H V t b j E w N C w x M D N 9 J n F 1 b 3 Q 7 L C Z x d W 9 0 O 1 N l Y 3 R p b 2 4 x L 3 N h c D E w b G l u Z X N O R V c g K D M p L 0 N o Y W 5 n Z W Q g V H l w Z S 5 7 Q 2 9 s d W 1 u M T A 1 L D E w N H 0 m c X V v d D s s J n F 1 b 3 Q 7 U 2 V j d G l v b j E v c 2 F w M T B s a W 5 l c 0 5 F V y A o M y k v Q 2 h h b m d l Z C B U e X B l L n t D b 2 x 1 b W 4 x M D Y s M T A 1 f S Z x d W 9 0 O y w m c X V v d D t T Z W N 0 a W 9 u M S 9 z Y X A x M G x p b m V z T k V X I C g z K S 9 D a G F u Z 2 V k I F R 5 c G U u e 0 N v b H V t b j E w N y w x M D Z 9 J n F 1 b 3 Q 7 L C Z x d W 9 0 O 1 N l Y 3 R p b 2 4 x L 3 N h c D E w b G l u Z X N O R V c g K D M p L 0 N o Y W 5 n Z W Q g V H l w Z S 5 7 Q 2 9 s d W 1 u M T A 4 L D E w N 3 0 m c X V v d D s s J n F 1 b 3 Q 7 U 2 V j d G l v b j E v c 2 F w M T B s a W 5 l c 0 5 F V y A o M y k v Q 2 h h b m d l Z C B U e X B l L n t D b 2 x 1 b W 4 x M D k s M T A 4 f S Z x d W 9 0 O y w m c X V v d D t T Z W N 0 a W 9 u M S 9 z Y X A x M G x p b m V z T k V X I C g z K S 9 D a G F u Z 2 V k I F R 5 c G U u e 0 N v b H V t b j E x M C w x M D l 9 J n F 1 b 3 Q 7 L C Z x d W 9 0 O 1 N l Y 3 R p b 2 4 x L 3 N h c D E w b G l u Z X N O R V c g K D M p L 0 N o Y W 5 n Z W Q g V H l w Z S 5 7 Q 2 9 s d W 1 u M T E x L D E x M H 0 m c X V v d D s s J n F 1 b 3 Q 7 U 2 V j d G l v b j E v c 2 F w M T B s a W 5 l c 0 5 F V y A o M y k v Q 2 h h b m d l Z C B U e X B l L n t D b 2 x 1 b W 4 x M T I s M T E x f S Z x d W 9 0 O y w m c X V v d D t T Z W N 0 a W 9 u M S 9 z Y X A x M G x p b m V z T k V X I C g z K S 9 D a G F u Z 2 V k I F R 5 c G U u e 0 N v b H V t b j E x M y w x M T J 9 J n F 1 b 3 Q 7 L C Z x d W 9 0 O 1 N l Y 3 R p b 2 4 x L 3 N h c D E w b G l u Z X N O R V c g K D M p L 0 N o Y W 5 n Z W Q g V H l w Z S 5 7 Q 2 9 s d W 1 u M T E 0 L D E x M 3 0 m c X V v d D s s J n F 1 b 3 Q 7 U 2 V j d G l v b j E v c 2 F w M T B s a W 5 l c 0 5 F V y A o M y k v Q 2 h h b m d l Z C B U e X B l L n t D b 2 x 1 b W 4 x M T U s M T E 0 f S Z x d W 9 0 O y w m c X V v d D t T Z W N 0 a W 9 u M S 9 z Y X A x M G x p b m V z T k V X I C g z K S 9 D a G F u Z 2 V k I F R 5 c G U u e 0 N v b H V t b j E x N i w x M T V 9 J n F 1 b 3 Q 7 L C Z x d W 9 0 O 1 N l Y 3 R p b 2 4 x L 3 N h c D E w b G l u Z X N O R V c g K D M p L 0 N o Y W 5 n Z W Q g V H l w Z S 5 7 Q 2 9 s d W 1 u M T E 3 L D E x N n 0 m c X V v d D s s J n F 1 b 3 Q 7 U 2 V j d G l v b j E v c 2 F w M T B s a W 5 l c 0 5 F V y A o M y k v Q 2 h h b m d l Z C B U e X B l L n t D b 2 x 1 b W 4 x M T g s M T E 3 f S Z x d W 9 0 O y w m c X V v d D t T Z W N 0 a W 9 u M S 9 z Y X A x M G x p b m V z T k V X I C g z K S 9 D a G F u Z 2 V k I F R 5 c G U u e 0 N v b H V t b j E x O S w x M T h 9 J n F 1 b 3 Q 7 L C Z x d W 9 0 O 1 N l Y 3 R p b 2 4 x L 3 N h c D E w b G l u Z X N O R V c g K D M p L 0 N o Y W 5 n Z W Q g V H l w Z S 5 7 Q 2 9 s d W 1 u M T I w L D E x O X 0 m c X V v d D s s J n F 1 b 3 Q 7 U 2 V j d G l v b j E v c 2 F w M T B s a W 5 l c 0 5 F V y A o M y k v Q 2 h h b m d l Z C B U e X B l L n t D b 2 x 1 b W 4 x M j E s M T I w f S Z x d W 9 0 O y w m c X V v d D t T Z W N 0 a W 9 u M S 9 z Y X A x M G x p b m V z T k V X I C g z K S 9 D a G F u Z 2 V k I F R 5 c G U u e 0 N v b H V t b j E y M i w x M j F 9 J n F 1 b 3 Q 7 L C Z x d W 9 0 O 1 N l Y 3 R p b 2 4 x L 3 N h c D E w b G l u Z X N O R V c g K D M p L 0 N o Y W 5 n Z W Q g V H l w Z S 5 7 Q 2 9 s d W 1 u M T I z L D E y M n 0 m c X V v d D s s J n F 1 b 3 Q 7 U 2 V j d G l v b j E v c 2 F w M T B s a W 5 l c 0 5 F V y A o M y k v Q 2 h h b m d l Z C B U e X B l L n t D b 2 x 1 b W 4 x M j Q s M T I z f S Z x d W 9 0 O y w m c X V v d D t T Z W N 0 a W 9 u M S 9 z Y X A x M G x p b m V z T k V X I C g z K S 9 D a G F u Z 2 V k I F R 5 c G U u e 0 N v b H V t b j E y N S w x M j R 9 J n F 1 b 3 Q 7 L C Z x d W 9 0 O 1 N l Y 3 R p b 2 4 x L 3 N h c D E w b G l u Z X N O R V c g K D M p L 0 N o Y W 5 n Z W Q g V H l w Z S 5 7 Q 2 9 s d W 1 u M T I 2 L D E y N X 0 m c X V v d D s s J n F 1 b 3 Q 7 U 2 V j d G l v b j E v c 2 F w M T B s a W 5 l c 0 5 F V y A o M y k v Q 2 h h b m d l Z C B U e X B l L n t D b 2 x 1 b W 4 x M j c s M T I 2 f S Z x d W 9 0 O y w m c X V v d D t T Z W N 0 a W 9 u M S 9 z Y X A x M G x p b m V z T k V X I C g z K S 9 D a G F u Z 2 V k I F R 5 c G U u e 0 N v b H V t b j E y O C w x M j d 9 J n F 1 b 3 Q 7 L C Z x d W 9 0 O 1 N l Y 3 R p b 2 4 x L 3 N h c D E w b G l u Z X N O R V c g K D M p L 0 N o Y W 5 n Z W Q g V H l w Z S 5 7 Q 2 9 s d W 1 u M T I 5 L D E y O H 0 m c X V v d D s s J n F 1 b 3 Q 7 U 2 V j d G l v b j E v c 2 F w M T B s a W 5 l c 0 5 F V y A o M y k v Q 2 h h b m d l Z C B U e X B l L n t D b 2 x 1 b W 4 x M z A s M T I 5 f S Z x d W 9 0 O y w m c X V v d D t T Z W N 0 a W 9 u M S 9 z Y X A x M G x p b m V z T k V X I C g z K S 9 D a G F u Z 2 V k I F R 5 c G U u e 0 N v b H V t b j E z M S w x M z B 9 J n F 1 b 3 Q 7 L C Z x d W 9 0 O 1 N l Y 3 R p b 2 4 x L 3 N h c D E w b G l u Z X N O R V c g K D M p L 0 N o Y W 5 n Z W Q g V H l w Z S 5 7 Q 2 9 s d W 1 u M T M y L D E z M X 0 m c X V v d D s s J n F 1 b 3 Q 7 U 2 V j d G l v b j E v c 2 F w M T B s a W 5 l c 0 5 F V y A o M y k v Q 2 h h b m d l Z C B U e X B l L n t D b 2 x 1 b W 4 x M z M s M T M y f S Z x d W 9 0 O y w m c X V v d D t T Z W N 0 a W 9 u M S 9 z Y X A x M G x p b m V z T k V X I C g z K S 9 D a G F u Z 2 V k I F R 5 c G U u e 0 N v b H V t b j E z N C w x M z N 9 J n F 1 b 3 Q 7 L C Z x d W 9 0 O 1 N l Y 3 R p b 2 4 x L 3 N h c D E w b G l u Z X N O R V c g K D M p L 0 N o Y W 5 n Z W Q g V H l w Z S 5 7 Q 2 9 s d W 1 u M T M 1 L D E z N H 0 m c X V v d D s s J n F 1 b 3 Q 7 U 2 V j d G l v b j E v c 2 F w M T B s a W 5 l c 0 5 F V y A o M y k v Q 2 h h b m d l Z C B U e X B l L n t D b 2 x 1 b W 4 x M z Y s M T M 1 f S Z x d W 9 0 O y w m c X V v d D t T Z W N 0 a W 9 u M S 9 z Y X A x M G x p b m V z T k V X I C g z K S 9 D a G F u Z 2 V k I F R 5 c G U u e 0 N v b H V t b j E z N y w x M z Z 9 J n F 1 b 3 Q 7 L C Z x d W 9 0 O 1 N l Y 3 R p b 2 4 x L 3 N h c D E w b G l u Z X N O R V c g K D M p L 0 N o Y W 5 n Z W Q g V H l w Z S 5 7 Q 2 9 s d W 1 u M T M 4 L D E z N 3 0 m c X V v d D s s J n F 1 b 3 Q 7 U 2 V j d G l v b j E v c 2 F w M T B s a W 5 l c 0 5 F V y A o M y k v Q 2 h h b m d l Z C B U e X B l L n t D b 2 x 1 b W 4 x M z k s M T M 4 f S Z x d W 9 0 O y w m c X V v d D t T Z W N 0 a W 9 u M S 9 z Y X A x M G x p b m V z T k V X I C g z K S 9 D a G F u Z 2 V k I F R 5 c G U u e 0 N v b H V t b j E 0 M C w x M z l 9 J n F 1 b 3 Q 7 L C Z x d W 9 0 O 1 N l Y 3 R p b 2 4 x L 3 N h c D E w b G l u Z X N O R V c g K D M p L 0 N o Y W 5 n Z W Q g V H l w Z S 5 7 Q 2 9 s d W 1 u M T Q x L D E 0 M H 0 m c X V v d D s s J n F 1 b 3 Q 7 U 2 V j d G l v b j E v c 2 F w M T B s a W 5 l c 0 5 F V y A o M y k v Q 2 h h b m d l Z C B U e X B l L n t D b 2 x 1 b W 4 x N D I s M T Q x f S Z x d W 9 0 O y w m c X V v d D t T Z W N 0 a W 9 u M S 9 z Y X A x M G x p b m V z T k V X I C g z K S 9 D a G F u Z 2 V k I F R 5 c G U u e 0 N v b H V t b j E 0 M y w x N D J 9 J n F 1 b 3 Q 7 L C Z x d W 9 0 O 1 N l Y 3 R p b 2 4 x L 3 N h c D E w b G l u Z X N O R V c g K D M p L 0 N o Y W 5 n Z W Q g V H l w Z S 5 7 Q 2 9 s d W 1 u M T Q 0 L D E 0 M 3 0 m c X V v d D s s J n F 1 b 3 Q 7 U 2 V j d G l v b j E v c 2 F w M T B s a W 5 l c 0 5 F V y A o M y k v Q 2 h h b m d l Z C B U e X B l L n t D b 2 x 1 b W 4 x N D U s M T Q 0 f S Z x d W 9 0 O y w m c X V v d D t T Z W N 0 a W 9 u M S 9 z Y X A x M G x p b m V z T k V X I C g z K S 9 D a G F u Z 2 V k I F R 5 c G U u e 0 N v b H V t b j E 0 N i w x N D V 9 J n F 1 b 3 Q 7 L C Z x d W 9 0 O 1 N l Y 3 R p b 2 4 x L 3 N h c D E w b G l u Z X N O R V c g K D M p L 0 N o Y W 5 n Z W Q g V H l w Z S 5 7 Q 2 9 s d W 1 u M T Q 3 L D E 0 N n 0 m c X V v d D s s J n F 1 b 3 Q 7 U 2 V j d G l v b j E v c 2 F w M T B s a W 5 l c 0 5 F V y A o M y k v Q 2 h h b m d l Z C B U e X B l L n t D b 2 x 1 b W 4 x N D g s M T Q 3 f S Z x d W 9 0 O y w m c X V v d D t T Z W N 0 a W 9 u M S 9 z Y X A x M G x p b m V z T k V X I C g z K S 9 D a G F u Z 2 V k I F R 5 c G U u e 0 N v b H V t b j E 0 O S w x N D h 9 J n F 1 b 3 Q 7 L C Z x d W 9 0 O 1 N l Y 3 R p b 2 4 x L 3 N h c D E w b G l u Z X N O R V c g K D M p L 0 N o Y W 5 n Z W Q g V H l w Z S 5 7 Q 2 9 s d W 1 u M T U w L D E 0 O X 0 m c X V v d D s s J n F 1 b 3 Q 7 U 2 V j d G l v b j E v c 2 F w M T B s a W 5 l c 0 5 F V y A o M y k v Q 2 h h b m d l Z C B U e X B l L n t D b 2 x 1 b W 4 x N T E s M T U w f S Z x d W 9 0 O y w m c X V v d D t T Z W N 0 a W 9 u M S 9 z Y X A x M G x p b m V z T k V X I C g z K S 9 D a G F u Z 2 V k I F R 5 c G U u e 0 N v b H V t b j E 1 M i w x N T F 9 J n F 1 b 3 Q 7 L C Z x d W 9 0 O 1 N l Y 3 R p b 2 4 x L 3 N h c D E w b G l u Z X N O R V c g K D M p L 0 N o Y W 5 n Z W Q g V H l w Z S 5 7 Q 2 9 s d W 1 u M T U z L D E 1 M n 0 m c X V v d D s s J n F 1 b 3 Q 7 U 2 V j d G l v b j E v c 2 F w M T B s a W 5 l c 0 5 F V y A o M y k v Q 2 h h b m d l Z C B U e X B l L n t D b 2 x 1 b W 4 x N T Q s M T U z f S Z x d W 9 0 O y w m c X V v d D t T Z W N 0 a W 9 u M S 9 z Y X A x M G x p b m V z T k V X I C g z K S 9 D a G F u Z 2 V k I F R 5 c G U u e 0 N v b H V t b j E 1 N S w x N T R 9 J n F 1 b 3 Q 7 L C Z x d W 9 0 O 1 N l Y 3 R p b 2 4 x L 3 N h c D E w b G l u Z X N O R V c g K D M p L 0 N o Y W 5 n Z W Q g V H l w Z S 5 7 Q 2 9 s d W 1 u M T U 2 L D E 1 N X 0 m c X V v d D s s J n F 1 b 3 Q 7 U 2 V j d G l v b j E v c 2 F w M T B s a W 5 l c 0 5 F V y A o M y k v Q 2 h h b m d l Z C B U e X B l L n t D b 2 x 1 b W 4 x N T c s M T U 2 f S Z x d W 9 0 O y w m c X V v d D t T Z W N 0 a W 9 u M S 9 z Y X A x M G x p b m V z T k V X I C g z K S 9 D a G F u Z 2 V k I F R 5 c G U u e 0 N v b H V t b j E 1 O C w x N T d 9 J n F 1 b 3 Q 7 L C Z x d W 9 0 O 1 N l Y 3 R p b 2 4 x L 3 N h c D E w b G l u Z X N O R V c g K D M p L 0 N o Y W 5 n Z W Q g V H l w Z S 5 7 Q 2 9 s d W 1 u M T U 5 L D E 1 O H 0 m c X V v d D s s J n F 1 b 3 Q 7 U 2 V j d G l v b j E v c 2 F w M T B s a W 5 l c 0 5 F V y A o M y k v Q 2 h h b m d l Z C B U e X B l L n t D b 2 x 1 b W 4 x N j A s M T U 5 f S Z x d W 9 0 O y w m c X V v d D t T Z W N 0 a W 9 u M S 9 z Y X A x M G x p b m V z T k V X I C g z K S 9 D a G F u Z 2 V k I F R 5 c G U u e 0 N v b H V t b j E 2 M S w x N j B 9 J n F 1 b 3 Q 7 L C Z x d W 9 0 O 1 N l Y 3 R p b 2 4 x L 3 N h c D E w b G l u Z X N O R V c g K D M p L 0 N o Y W 5 n Z W Q g V H l w Z S 5 7 Q 2 9 s d W 1 u M T Y y L D E 2 M X 0 m c X V v d D s s J n F 1 b 3 Q 7 U 2 V j d G l v b j E v c 2 F w M T B s a W 5 l c 0 5 F V y A o M y k v Q 2 h h b m d l Z C B U e X B l L n t D b 2 x 1 b W 4 x N j M s M T Y y f S Z x d W 9 0 O y w m c X V v d D t T Z W N 0 a W 9 u M S 9 z Y X A x M G x p b m V z T k V X I C g z K S 9 D a G F u Z 2 V k I F R 5 c G U u e 0 N v b H V t b j E 2 N C w x N j N 9 J n F 1 b 3 Q 7 L C Z x d W 9 0 O 1 N l Y 3 R p b 2 4 x L 3 N h c D E w b G l u Z X N O R V c g K D M p L 0 N o Y W 5 n Z W Q g V H l w Z S 5 7 Q 2 9 s d W 1 u M T Y 1 L D E 2 N H 0 m c X V v d D s s J n F 1 b 3 Q 7 U 2 V j d G l v b j E v c 2 F w M T B s a W 5 l c 0 5 F V y A o M y k v Q 2 h h b m d l Z C B U e X B l L n t D b 2 x 1 b W 4 x N j Y s M T Y 1 f S Z x d W 9 0 O y w m c X V v d D t T Z W N 0 a W 9 u M S 9 z Y X A x M G x p b m V z T k V X I C g z K S 9 D a G F u Z 2 V k I F R 5 c G U u e 0 N v b H V t b j E 2 N y w x N j Z 9 J n F 1 b 3 Q 7 L C Z x d W 9 0 O 1 N l Y 3 R p b 2 4 x L 3 N h c D E w b G l u Z X N O R V c g K D M p L 0 N o Y W 5 n Z W Q g V H l w Z S 5 7 Q 2 9 s d W 1 u M T Y 4 L D E 2 N 3 0 m c X V v d D s s J n F 1 b 3 Q 7 U 2 V j d G l v b j E v c 2 F w M T B s a W 5 l c 0 5 F V y A o M y k v Q 2 h h b m d l Z C B U e X B l L n t D b 2 x 1 b W 4 x N j k s M T Y 4 f S Z x d W 9 0 O y w m c X V v d D t T Z W N 0 a W 9 u M S 9 z Y X A x M G x p b m V z T k V X I C g z K S 9 D a G F u Z 2 V k I F R 5 c G U u e 0 N v b H V t b j E 3 M C w x N j l 9 J n F 1 b 3 Q 7 L C Z x d W 9 0 O 1 N l Y 3 R p b 2 4 x L 3 N h c D E w b G l u Z X N O R V c g K D M p L 0 N o Y W 5 n Z W Q g V H l w Z S 5 7 Q 2 9 s d W 1 u M T c x L D E 3 M H 0 m c X V v d D s s J n F 1 b 3 Q 7 U 2 V j d G l v b j E v c 2 F w M T B s a W 5 l c 0 5 F V y A o M y k v Q 2 h h b m d l Z C B U e X B l L n t D b 2 x 1 b W 4 x N z I s M T c x f S Z x d W 9 0 O y w m c X V v d D t T Z W N 0 a W 9 u M S 9 z Y X A x M G x p b m V z T k V X I C g z K S 9 D a G F u Z 2 V k I F R 5 c G U u e 0 N v b H V t b j E 3 M y w x N z J 9 J n F 1 b 3 Q 7 L C Z x d W 9 0 O 1 N l Y 3 R p b 2 4 x L 3 N h c D E w b G l u Z X N O R V c g K D M p L 0 N o Y W 5 n Z W Q g V H l w Z S 5 7 Q 2 9 s d W 1 u M T c 0 L D E 3 M 3 0 m c X V v d D s s J n F 1 b 3 Q 7 U 2 V j d G l v b j E v c 2 F w M T B s a W 5 l c 0 5 F V y A o M y k v Q 2 h h b m d l Z C B U e X B l L n t D b 2 x 1 b W 4 x N z U s M T c 0 f S Z x d W 9 0 O y w m c X V v d D t T Z W N 0 a W 9 u M S 9 z Y X A x M G x p b m V z T k V X I C g z K S 9 D a G F u Z 2 V k I F R 5 c G U u e 0 N v b H V t b j E 3 N i w x N z V 9 J n F 1 b 3 Q 7 L C Z x d W 9 0 O 1 N l Y 3 R p b 2 4 x L 3 N h c D E w b G l u Z X N O R V c g K D M p L 0 N o Y W 5 n Z W Q g V H l w Z S 5 7 Q 2 9 s d W 1 u M T c 3 L D E 3 N n 0 m c X V v d D s s J n F 1 b 3 Q 7 U 2 V j d G l v b j E v c 2 F w M T B s a W 5 l c 0 5 F V y A o M y k v Q 2 h h b m d l Z C B U e X B l L n t D b 2 x 1 b W 4 x N z g s M T c 3 f S Z x d W 9 0 O y w m c X V v d D t T Z W N 0 a W 9 u M S 9 z Y X A x M G x p b m V z T k V X I C g z K S 9 D a G F u Z 2 V k I F R 5 c G U u e 0 N v b H V t b j E 3 O S w x N z h 9 J n F 1 b 3 Q 7 L C Z x d W 9 0 O 1 N l Y 3 R p b 2 4 x L 3 N h c D E w b G l u Z X N O R V c g K D M p L 0 N o Y W 5 n Z W Q g V H l w Z S 5 7 Q 2 9 s d W 1 u M T g w L D E 3 O X 0 m c X V v d D s s J n F 1 b 3 Q 7 U 2 V j d G l v b j E v c 2 F w M T B s a W 5 l c 0 5 F V y A o M y k v Q 2 h h b m d l Z C B U e X B l L n t D b 2 x 1 b W 4 x O D E s M T g w f S Z x d W 9 0 O y w m c X V v d D t T Z W N 0 a W 9 u M S 9 z Y X A x M G x p b m V z T k V X I C g z K S 9 D a G F u Z 2 V k I F R 5 c G U u e 0 N v b H V t b j E 4 M i w x O D F 9 J n F 1 b 3 Q 7 L C Z x d W 9 0 O 1 N l Y 3 R p b 2 4 x L 3 N h c D E w b G l u Z X N O R V c g K D M p L 0 N o Y W 5 n Z W Q g V H l w Z S 5 7 Q 2 9 s d W 1 u M T g z L D E 4 M n 0 m c X V v d D s s J n F 1 b 3 Q 7 U 2 V j d G l v b j E v c 2 F w M T B s a W 5 l c 0 5 F V y A o M y k v Q 2 h h b m d l Z C B U e X B l L n t D b 2 x 1 b W 4 x O D Q s M T g z f S Z x d W 9 0 O y w m c X V v d D t T Z W N 0 a W 9 u M S 9 z Y X A x M G x p b m V z T k V X I C g z K S 9 D a G F u Z 2 V k I F R 5 c G U u e 0 N v b H V t b j E 4 N S w x O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Y X A x M G x p b m V z T k V X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c D E w b G l u Z X N O R V c l M j A o M y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i U W s w B k i N E 2 z t w 6 D l / f N D A A A A A A C A A A A A A A D Z g A A w A A A A B A A A A B Y Z 6 8 B 2 P N Z 6 f w J A M H v B + R j A A A A A A S A A A C g A A A A E A A A A C N / j F b t C P G U Y v C D U s C J K L 1 Q A A A A e h g + 9 H p f l o n I n 7 l M U R 0 9 D S a a n s b / b G N w C 0 M R n i N B b 6 I f 2 8 a q a h 7 S I 9 w 5 i X X v L 4 M I W 0 J l K C X Z F W K 6 8 D x l d F R W u 1 T q / A j Z x o / o U U w a 9 j P o J S I U A A A A s z d r K 9 y d 1 I b Y 1 l 8 8 L y c B 7 + G 2 Q P I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7c555f-8057-4c73-b12f-18d69bce06d1">
      <Terms xmlns="http://schemas.microsoft.com/office/infopath/2007/PartnerControls"/>
    </lcf76f155ced4ddcb4097134ff3c332f>
    <TaxCatchAll xmlns="e2fb4e91-ee4b-4ec1-b363-7d1e23e17c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8F482BB0DEE34796778806672EBD1E" ma:contentTypeVersion="18" ma:contentTypeDescription="Create a new document." ma:contentTypeScope="" ma:versionID="1b234d6d650aabacc6fefda8be300f96">
  <xsd:schema xmlns:xsd="http://www.w3.org/2001/XMLSchema" xmlns:xs="http://www.w3.org/2001/XMLSchema" xmlns:p="http://schemas.microsoft.com/office/2006/metadata/properties" xmlns:ns2="da7c555f-8057-4c73-b12f-18d69bce06d1" xmlns:ns3="e2fb4e91-ee4b-4ec1-b363-7d1e23e17cdd" targetNamespace="http://schemas.microsoft.com/office/2006/metadata/properties" ma:root="true" ma:fieldsID="60f8b3cc9994dd15011a74e58cfb0516" ns2:_="" ns3:_="">
    <xsd:import namespace="da7c555f-8057-4c73-b12f-18d69bce06d1"/>
    <xsd:import namespace="e2fb4e91-ee4b-4ec1-b363-7d1e23e17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c555f-8057-4c73-b12f-18d69bce0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162c608-1b84-4ac6-a0c9-e2eda6bf67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b4e91-ee4b-4ec1-b363-7d1e23e17cd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bd5c4e-dcb3-481e-99bc-ac1bb0b20b74}" ma:internalName="TaxCatchAll" ma:showField="CatchAllData" ma:web="e2fb4e91-ee4b-4ec1-b363-7d1e23e17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86E0B6-786A-485D-ADF4-0037B8C2DF5A}"/>
</file>

<file path=customXml/itemProps2.xml><?xml version="1.0" encoding="utf-8"?>
<ds:datastoreItem xmlns:ds="http://schemas.openxmlformats.org/officeDocument/2006/customXml" ds:itemID="{FCA72FED-D18E-43B6-9CA7-7B0C14834E87}"/>
</file>

<file path=customXml/itemProps3.xml><?xml version="1.0" encoding="utf-8"?>
<ds:datastoreItem xmlns:ds="http://schemas.openxmlformats.org/officeDocument/2006/customXml" ds:itemID="{97891FE7-30D2-4301-A2F5-7389B4696B04}"/>
</file>

<file path=customXml/itemProps4.xml><?xml version="1.0" encoding="utf-8"?>
<ds:datastoreItem xmlns:ds="http://schemas.openxmlformats.org/officeDocument/2006/customXml" ds:itemID="{D8ECDF14-5700-4BF8-9AB6-34558A49C4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Henderson</dc:creator>
  <cp:keywords/>
  <dc:description/>
  <cp:lastModifiedBy>Ben Halls</cp:lastModifiedBy>
  <cp:revision/>
  <dcterms:created xsi:type="dcterms:W3CDTF">2019-11-06T07:04:07Z</dcterms:created>
  <dcterms:modified xsi:type="dcterms:W3CDTF">2025-04-02T15:21:38Z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0x010100698F482BB0DEE34796778806672EBD1E</vt:lpwstr>
  </property>
  <property fmtid="{D5CDD505-2E9C-101B-9397-08002B2CF9AE}" pid="3" name="MediaServiceImageTags">
    <vt:lpwstr/>
  </property>
</Properties>
</file>